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gainaslsf01.gaia.sll.se\fs_lsf_usr$\gd6d\Desktop\"/>
    </mc:Choice>
  </mc:AlternateContent>
  <xr:revisionPtr revIDLastSave="0" documentId="13_ncr:1_{FCCD5DAA-7F6B-43AF-B720-58B814F12D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untry risks" sheetId="6" r:id="rId1"/>
    <sheet name="Info" sheetId="8" r:id="rId2"/>
    <sheet name="Updates" sheetId="7" r:id="rId3"/>
  </sheets>
  <definedNames>
    <definedName name="_xlnm._FilterDatabase" localSheetId="0" hidden="1">'Country risks'!$B$4:$B$200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6" l="1"/>
  <c r="H14" i="6"/>
  <c r="H200" i="6"/>
  <c r="H199" i="6"/>
  <c r="H197" i="6"/>
  <c r="H196" i="6"/>
  <c r="H192" i="6"/>
  <c r="H193" i="6"/>
  <c r="H80" i="6"/>
  <c r="H189" i="6"/>
  <c r="H188" i="6"/>
  <c r="H69" i="6"/>
  <c r="H185" i="6"/>
  <c r="H184" i="6"/>
  <c r="H183" i="6"/>
  <c r="H181" i="6"/>
  <c r="H50" i="6"/>
  <c r="H179" i="6"/>
  <c r="H178" i="6"/>
  <c r="H176" i="6"/>
  <c r="H167" i="6"/>
  <c r="H166" i="6"/>
  <c r="H173" i="6"/>
  <c r="H171" i="6"/>
  <c r="H191" i="6"/>
  <c r="H170" i="6"/>
  <c r="H169" i="6"/>
  <c r="H162" i="6"/>
  <c r="H161" i="6"/>
  <c r="H160" i="6"/>
  <c r="H158" i="6"/>
  <c r="H157" i="6"/>
  <c r="H174" i="6"/>
  <c r="H156" i="6"/>
  <c r="H148" i="6"/>
  <c r="H149" i="6"/>
  <c r="H147" i="6"/>
  <c r="H146" i="6"/>
  <c r="H145" i="6"/>
  <c r="H144" i="6"/>
  <c r="H142" i="6"/>
  <c r="H141" i="6"/>
  <c r="H139" i="6"/>
  <c r="H137" i="6"/>
  <c r="H136" i="6"/>
  <c r="H129" i="6"/>
  <c r="H135" i="6"/>
  <c r="H134" i="6"/>
  <c r="H132" i="6"/>
  <c r="H131" i="6"/>
  <c r="H127" i="6"/>
  <c r="H128" i="6"/>
  <c r="H125" i="6"/>
  <c r="H124" i="6"/>
  <c r="H121" i="6"/>
  <c r="H118" i="6"/>
  <c r="H123" i="6"/>
  <c r="H116" i="6"/>
  <c r="H115" i="6"/>
  <c r="H114" i="6"/>
  <c r="H122" i="6"/>
  <c r="H111" i="6"/>
  <c r="H109" i="6"/>
  <c r="H108" i="6"/>
  <c r="H107" i="6"/>
  <c r="H105" i="6"/>
  <c r="H102" i="6"/>
  <c r="H100" i="6"/>
  <c r="H99" i="6"/>
  <c r="H101" i="6"/>
  <c r="H98" i="6"/>
  <c r="H96" i="6"/>
  <c r="H47" i="6"/>
  <c r="H44" i="6"/>
  <c r="H43" i="6"/>
  <c r="H97" i="6"/>
  <c r="H40" i="6"/>
  <c r="H93" i="6"/>
  <c r="H92" i="6"/>
  <c r="H35" i="6"/>
  <c r="H34" i="6"/>
  <c r="H33" i="6"/>
  <c r="H91" i="6"/>
  <c r="H90" i="6"/>
  <c r="H89" i="6"/>
  <c r="H88" i="6"/>
  <c r="H87" i="6"/>
  <c r="H81" i="6"/>
  <c r="H86" i="6"/>
  <c r="H85" i="6"/>
  <c r="H84" i="6"/>
  <c r="H83" i="6"/>
  <c r="H82" i="6"/>
  <c r="H78" i="6"/>
  <c r="H77" i="6"/>
  <c r="H74" i="6"/>
  <c r="H73" i="6"/>
  <c r="H71" i="6"/>
  <c r="H70" i="6"/>
  <c r="H68" i="6"/>
  <c r="H66" i="6"/>
  <c r="H190" i="6"/>
  <c r="H65" i="6"/>
  <c r="H64" i="6"/>
  <c r="H143" i="6"/>
  <c r="H63" i="6"/>
  <c r="H62" i="6"/>
  <c r="H61" i="6"/>
  <c r="H60" i="6"/>
  <c r="H59" i="6"/>
  <c r="H46" i="6"/>
  <c r="H57" i="6"/>
  <c r="H56" i="6"/>
  <c r="H55" i="6"/>
  <c r="H54" i="6"/>
  <c r="H52" i="6"/>
  <c r="H51" i="6"/>
  <c r="H45" i="6"/>
  <c r="H41" i="6"/>
  <c r="H39" i="6"/>
  <c r="H38" i="6"/>
  <c r="H37" i="6"/>
  <c r="H32" i="6"/>
  <c r="H30" i="6"/>
  <c r="H28" i="6"/>
  <c r="H27" i="6"/>
  <c r="H26" i="6"/>
  <c r="H25" i="6"/>
  <c r="H23" i="6"/>
  <c r="H21" i="6"/>
  <c r="H20" i="6"/>
  <c r="H19" i="6"/>
  <c r="H18" i="6"/>
  <c r="H17" i="6"/>
  <c r="H16" i="6"/>
  <c r="H13" i="6"/>
  <c r="H12" i="6"/>
  <c r="H11" i="6"/>
  <c r="H9" i="6"/>
  <c r="H7" i="6"/>
  <c r="H5" i="6"/>
</calcChain>
</file>

<file path=xl/sharedStrings.xml><?xml version="1.0" encoding="utf-8"?>
<sst xmlns="http://schemas.openxmlformats.org/spreadsheetml/2006/main" count="704" uniqueCount="328">
  <si>
    <t>Land</t>
  </si>
  <si>
    <t>Bangladesh</t>
  </si>
  <si>
    <t>Belarus</t>
  </si>
  <si>
    <t>Afghanistan</t>
  </si>
  <si>
    <t>Japan</t>
  </si>
  <si>
    <t>Malaysia</t>
  </si>
  <si>
    <t>Myanmar</t>
  </si>
  <si>
    <t>Pakistan</t>
  </si>
  <si>
    <t>Thailand</t>
  </si>
  <si>
    <t>Andorra</t>
  </si>
  <si>
    <t>Angola</t>
  </si>
  <si>
    <t>Argentina</t>
  </si>
  <si>
    <t>Bahrain</t>
  </si>
  <si>
    <t>Barbados</t>
  </si>
  <si>
    <t>Belize</t>
  </si>
  <si>
    <t>Benin</t>
  </si>
  <si>
    <t>Bhutan</t>
  </si>
  <si>
    <t>Botswana</t>
  </si>
  <si>
    <t>Burkina Faso</t>
  </si>
  <si>
    <t>Burundi</t>
  </si>
  <si>
    <t>Chad</t>
  </si>
  <si>
    <t>Chile</t>
  </si>
  <si>
    <t>Colombia</t>
  </si>
  <si>
    <t>Costa Rica</t>
  </si>
  <si>
    <t>Djibouti</t>
  </si>
  <si>
    <t>Dominica</t>
  </si>
  <si>
    <t>Ecuador</t>
  </si>
  <si>
    <t>El Salvador</t>
  </si>
  <si>
    <t>Eritrea</t>
  </si>
  <si>
    <t>Fiji</t>
  </si>
  <si>
    <t>Finland</t>
  </si>
  <si>
    <t>Gabon</t>
  </si>
  <si>
    <t>Ghana</t>
  </si>
  <si>
    <t>Grenada</t>
  </si>
  <si>
    <t>Guatemala</t>
  </si>
  <si>
    <t>Guinea</t>
  </si>
  <si>
    <t>Guinea Bissau</t>
  </si>
  <si>
    <t>Guyana</t>
  </si>
  <si>
    <t>Haiti</t>
  </si>
  <si>
    <t>Honduras</t>
  </si>
  <si>
    <t>Iraq</t>
  </si>
  <si>
    <t>Israel</t>
  </si>
  <si>
    <t>Jamaica</t>
  </si>
  <si>
    <t>Kenya</t>
  </si>
  <si>
    <t>Kiribati</t>
  </si>
  <si>
    <t>Kuwait</t>
  </si>
  <si>
    <t>Lesotho</t>
  </si>
  <si>
    <t>Liberia</t>
  </si>
  <si>
    <t>Liechtenstein</t>
  </si>
  <si>
    <t>Malawi</t>
  </si>
  <si>
    <t>Mali</t>
  </si>
  <si>
    <t>Malta</t>
  </si>
  <si>
    <t>Mauritius</t>
  </si>
  <si>
    <t>Monaco</t>
  </si>
  <si>
    <t>Montenegro</t>
  </si>
  <si>
    <t>Namibia</t>
  </si>
  <si>
    <t>Nauru</t>
  </si>
  <si>
    <t>Nepal</t>
  </si>
  <si>
    <t>Nicaragua</t>
  </si>
  <si>
    <t>Niger</t>
  </si>
  <si>
    <t>Nigeria</t>
  </si>
  <si>
    <t>Oman</t>
  </si>
  <si>
    <t>Palau</t>
  </si>
  <si>
    <t>Panama</t>
  </si>
  <si>
    <t>Paraguay</t>
  </si>
  <si>
    <t>Peru</t>
  </si>
  <si>
    <t>Portugal</t>
  </si>
  <si>
    <t>Qatar</t>
  </si>
  <si>
    <t>Rwanda</t>
  </si>
  <si>
    <t>Saint Lucia</t>
  </si>
  <si>
    <t>Samoa</t>
  </si>
  <si>
    <t>San Marino</t>
  </si>
  <si>
    <t>Senegal</t>
  </si>
  <si>
    <t>Sierra Leone</t>
  </si>
  <si>
    <t>Singapore</t>
  </si>
  <si>
    <t>Somalia</t>
  </si>
  <si>
    <t>Sri Lanka</t>
  </si>
  <si>
    <t>Sudan</t>
  </si>
  <si>
    <t>Togo</t>
  </si>
  <si>
    <t>Tonga</t>
  </si>
  <si>
    <t>Turkmenistan</t>
  </si>
  <si>
    <t>Tuvalu</t>
  </si>
  <si>
    <t>Uganda</t>
  </si>
  <si>
    <t>Uruguay</t>
  </si>
  <si>
    <t>Uzbekistan</t>
  </si>
  <si>
    <t>Vanuatu</t>
  </si>
  <si>
    <t>Zambia</t>
  </si>
  <si>
    <t>Zimbabwe</t>
  </si>
  <si>
    <t>Albanien</t>
  </si>
  <si>
    <t>Algeriet</t>
  </si>
  <si>
    <t>Antigua och Barbuda</t>
  </si>
  <si>
    <t>Armenien</t>
  </si>
  <si>
    <t>Australien</t>
  </si>
  <si>
    <t>Azerbajdzjan</t>
  </si>
  <si>
    <t>Belgien</t>
  </si>
  <si>
    <t>Bolivia</t>
  </si>
  <si>
    <t>Brasilien</t>
  </si>
  <si>
    <t>Brunei</t>
  </si>
  <si>
    <t>Bulgarien</t>
  </si>
  <si>
    <t>Kap Verde</t>
  </si>
  <si>
    <t>Kambodja</t>
  </si>
  <si>
    <t>Kanada</t>
  </si>
  <si>
    <t>Centralafrikanska republiken</t>
  </si>
  <si>
    <t>Kina</t>
  </si>
  <si>
    <t>Komorerna</t>
  </si>
  <si>
    <t>Kongo-Kinshasa (Demokratiska republiken Kongo)</t>
  </si>
  <si>
    <t>Elfenbenskusten</t>
  </si>
  <si>
    <t>Kroatien</t>
  </si>
  <si>
    <t>Kuba</t>
  </si>
  <si>
    <t>Cypern</t>
  </si>
  <si>
    <t>Tjeckien</t>
  </si>
  <si>
    <t>Danmark</t>
  </si>
  <si>
    <t>Dominikanska republiken</t>
  </si>
  <si>
    <t>Egypten</t>
  </si>
  <si>
    <t>Ekvatorialguinea</t>
  </si>
  <si>
    <t>Estland</t>
  </si>
  <si>
    <t>Etiopien</t>
  </si>
  <si>
    <t>Eswatini (f.d. Swaziland)</t>
  </si>
  <si>
    <t>Frankrike</t>
  </si>
  <si>
    <t>Georgien</t>
  </si>
  <si>
    <t xml:space="preserve">Tyskland </t>
  </si>
  <si>
    <t>Grekland</t>
  </si>
  <si>
    <t>Ungern</t>
  </si>
  <si>
    <t>Island</t>
  </si>
  <si>
    <t>Indien</t>
  </si>
  <si>
    <t>Indonesien</t>
  </si>
  <si>
    <t xml:space="preserve">Iran </t>
  </si>
  <si>
    <t>Gambia</t>
  </si>
  <si>
    <t>Irland</t>
  </si>
  <si>
    <t>Italien</t>
  </si>
  <si>
    <t>Jordanien</t>
  </si>
  <si>
    <t>Kazakstan</t>
  </si>
  <si>
    <t>Laos</t>
  </si>
  <si>
    <t>Lettland</t>
  </si>
  <si>
    <t>Libanon</t>
  </si>
  <si>
    <t>Libyen</t>
  </si>
  <si>
    <t>Litauen</t>
  </si>
  <si>
    <t>Luxemburg</t>
  </si>
  <si>
    <t>Madagaskar</t>
  </si>
  <si>
    <t>Maldiverna</t>
  </si>
  <si>
    <t>Marshallöarna</t>
  </si>
  <si>
    <t>Mauretanien</t>
  </si>
  <si>
    <t>Mexiko</t>
  </si>
  <si>
    <t>Mikronesien</t>
  </si>
  <si>
    <t>Mongoliet</t>
  </si>
  <si>
    <t>Marocko</t>
  </si>
  <si>
    <t>Mocambique</t>
  </si>
  <si>
    <t>Nederländerna</t>
  </si>
  <si>
    <t>Nya Zeeland</t>
  </si>
  <si>
    <t>Nordmakedonien</t>
  </si>
  <si>
    <t>Norge</t>
  </si>
  <si>
    <t>Papua Nya Guinea</t>
  </si>
  <si>
    <t>Filippinerna</t>
  </si>
  <si>
    <t>Polen</t>
  </si>
  <si>
    <t>Moldavien</t>
  </si>
  <si>
    <t>Rumänien</t>
  </si>
  <si>
    <t>Ryssland</t>
  </si>
  <si>
    <t>Saint Kitts och Nevis</t>
  </si>
  <si>
    <t>Saint Vincent och Grenadinerna</t>
  </si>
  <si>
    <t>Saudiarabien</t>
  </si>
  <si>
    <t>Serbien</t>
  </si>
  <si>
    <t>Seychellerna</t>
  </si>
  <si>
    <t>Slovakien</t>
  </si>
  <si>
    <t>Slovenien</t>
  </si>
  <si>
    <t>Solomonöarna</t>
  </si>
  <si>
    <t>Sydafrika</t>
  </si>
  <si>
    <t>Sydsudan</t>
  </si>
  <si>
    <t>Spanien</t>
  </si>
  <si>
    <t>Surinam</t>
  </si>
  <si>
    <t>Sverige</t>
  </si>
  <si>
    <t>Schweiz</t>
  </si>
  <si>
    <t>Syrien</t>
  </si>
  <si>
    <t>Tadjikistan</t>
  </si>
  <si>
    <t>Östtimor</t>
  </si>
  <si>
    <t>Trinidad och Tobago</t>
  </si>
  <si>
    <t>Tunisien</t>
  </si>
  <si>
    <t>Turkiet</t>
  </si>
  <si>
    <t>Ukraina</t>
  </si>
  <si>
    <t xml:space="preserve">Förenade arabemiraten </t>
  </si>
  <si>
    <t>Storbritannien och Nordirland</t>
  </si>
  <si>
    <t>Tanzania</t>
  </si>
  <si>
    <t>USA</t>
  </si>
  <si>
    <t>Venezuela</t>
  </si>
  <si>
    <t>Vietnam</t>
  </si>
  <si>
    <t>Kamerun</t>
  </si>
  <si>
    <t>Taiwan</t>
  </si>
  <si>
    <t>Hongkong</t>
  </si>
  <si>
    <t>Kosovo</t>
  </si>
  <si>
    <t xml:space="preserve">Bahamas </t>
  </si>
  <si>
    <t>Kirgisistan</t>
  </si>
  <si>
    <t>Bosnien och Hercegovina</t>
  </si>
  <si>
    <t>Österrike</t>
  </si>
  <si>
    <t>Jemen</t>
  </si>
  <si>
    <t xml:space="preserve">Kongo-Brazzaville (Republiken Kongo) </t>
  </si>
  <si>
    <t>Sydkorea (Republiken Korea)</t>
  </si>
  <si>
    <t>---</t>
  </si>
  <si>
    <t>Worldwide Governance Indicators</t>
  </si>
  <si>
    <t>Global Rights Index</t>
  </si>
  <si>
    <t>Environmental Performance Index</t>
  </si>
  <si>
    <t>Corruption Perception Index</t>
  </si>
  <si>
    <t>Country</t>
  </si>
  <si>
    <t>Albania</t>
  </si>
  <si>
    <t>Algeria</t>
  </si>
  <si>
    <t>Antigua and Barbuda</t>
  </si>
  <si>
    <t>Armenia</t>
  </si>
  <si>
    <t>Australia</t>
  </si>
  <si>
    <t>Azerbaijan</t>
  </si>
  <si>
    <t>Belgium</t>
  </si>
  <si>
    <t>Bosnia and Herzegovina</t>
  </si>
  <si>
    <t>Brazil</t>
  </si>
  <si>
    <t>Bulgaria</t>
  </si>
  <si>
    <t>Central African Republic</t>
  </si>
  <si>
    <t>Cyprus</t>
  </si>
  <si>
    <t>Denmark</t>
  </si>
  <si>
    <t>Dominican Republic</t>
  </si>
  <si>
    <t>Egypt</t>
  </si>
  <si>
    <t>Equatorial Guinea</t>
  </si>
  <si>
    <t>Côte d'Ivoire</t>
  </si>
  <si>
    <t>Estonia</t>
  </si>
  <si>
    <t>Eswatini (formerly Swaziland)</t>
  </si>
  <si>
    <t>Ethiopia</t>
  </si>
  <si>
    <t>Philippines</t>
  </si>
  <si>
    <t>France</t>
  </si>
  <si>
    <t>United Arab Emirates</t>
  </si>
  <si>
    <t>Georgia</t>
  </si>
  <si>
    <t>Greece</t>
  </si>
  <si>
    <t>Hong Kong</t>
  </si>
  <si>
    <t>India</t>
  </si>
  <si>
    <t>Indonesia</t>
  </si>
  <si>
    <t>Irak</t>
  </si>
  <si>
    <t>Ireland</t>
  </si>
  <si>
    <t>Iceland</t>
  </si>
  <si>
    <t>Italy</t>
  </si>
  <si>
    <t>Yemen</t>
  </si>
  <si>
    <t>Jordan</t>
  </si>
  <si>
    <t>Cambodia</t>
  </si>
  <si>
    <t>Cameroon</t>
  </si>
  <si>
    <t>Canada</t>
  </si>
  <si>
    <t>Cape Verde</t>
  </si>
  <si>
    <t>Kazakhstan</t>
  </si>
  <si>
    <t>China</t>
  </si>
  <si>
    <t>Kyrgyzstan</t>
  </si>
  <si>
    <t>Comoros</t>
  </si>
  <si>
    <t xml:space="preserve">Congo-Brazzaville (Republic of Congo) </t>
  </si>
  <si>
    <t>Congo-Kinshasa (Democratic Republic of Congo)</t>
  </si>
  <si>
    <t>Croatia</t>
  </si>
  <si>
    <t>Cuba</t>
  </si>
  <si>
    <t>Latvia</t>
  </si>
  <si>
    <t>Lebanon</t>
  </si>
  <si>
    <t>Libya</t>
  </si>
  <si>
    <t>Lithuania</t>
  </si>
  <si>
    <t>Luxembourg</t>
  </si>
  <si>
    <t>Madagascar</t>
  </si>
  <si>
    <t>Maldives</t>
  </si>
  <si>
    <t>Morocco</t>
  </si>
  <si>
    <t>Marshall Islands</t>
  </si>
  <si>
    <t>Mauretania</t>
  </si>
  <si>
    <t>Mexico</t>
  </si>
  <si>
    <t>Micronesia</t>
  </si>
  <si>
    <t>Mozambique</t>
  </si>
  <si>
    <t>Moldova</t>
  </si>
  <si>
    <t>Mongolia</t>
  </si>
  <si>
    <t>Netherlands</t>
  </si>
  <si>
    <t>North Korea (Democratic People's Republic of Korea)</t>
  </si>
  <si>
    <t>North Macedonia</t>
  </si>
  <si>
    <t>Norway</t>
  </si>
  <si>
    <t>New Zealand</t>
  </si>
  <si>
    <t>Papua New Guinea</t>
  </si>
  <si>
    <t>Poland</t>
  </si>
  <si>
    <t>Romania</t>
  </si>
  <si>
    <t>Russia</t>
  </si>
  <si>
    <t>Saint Kitts and Nevis</t>
  </si>
  <si>
    <t>Saint Vincent and the Grenadines</t>
  </si>
  <si>
    <t>São Tomé and Principe</t>
  </si>
  <si>
    <t>São Tomé och Principe</t>
  </si>
  <si>
    <t>Saudi Arabia</t>
  </si>
  <si>
    <t>Switzerland</t>
  </si>
  <si>
    <t>Serbia</t>
  </si>
  <si>
    <t>Seychelles</t>
  </si>
  <si>
    <t>Slovakia</t>
  </si>
  <si>
    <t>Slovenia</t>
  </si>
  <si>
    <t>Solomon Islands</t>
  </si>
  <si>
    <t>Spain</t>
  </si>
  <si>
    <t>United Kingdom</t>
  </si>
  <si>
    <t>Sweden</t>
  </si>
  <si>
    <t>Suriname</t>
  </si>
  <si>
    <t>South Africa</t>
  </si>
  <si>
    <t>South Korea (Republic of Korea)</t>
  </si>
  <si>
    <t>South Sudan</t>
  </si>
  <si>
    <t>Syria</t>
  </si>
  <si>
    <t>Tajikistan</t>
  </si>
  <si>
    <t>Czech Republic</t>
  </si>
  <si>
    <t>Trinidad and Tobago</t>
  </si>
  <si>
    <t>Tunisia</t>
  </si>
  <si>
    <t>Germany</t>
  </si>
  <si>
    <t>Ukraine</t>
  </si>
  <si>
    <t>Hungary</t>
  </si>
  <si>
    <t>United States</t>
  </si>
  <si>
    <t>Austria</t>
  </si>
  <si>
    <t>Timor-Leste</t>
  </si>
  <si>
    <t>Nordkorea (Demokratiska Folkrepubliken Korea)</t>
  </si>
  <si>
    <t>Total value</t>
  </si>
  <si>
    <t>Risk level</t>
  </si>
  <si>
    <t>Risk country</t>
  </si>
  <si>
    <t>High risk country</t>
  </si>
  <si>
    <t>Low risk country</t>
  </si>
  <si>
    <t>Observera att färgkodningen inte stämmer här!</t>
  </si>
  <si>
    <t>Index</t>
  </si>
  <si>
    <t>321-400</t>
  </si>
  <si>
    <t>241-320</t>
  </si>
  <si>
    <t>161-240</t>
  </si>
  <si>
    <t>81-160</t>
  </si>
  <si>
    <t>0-80</t>
  </si>
  <si>
    <t>5+</t>
  </si>
  <si>
    <t>Date</t>
  </si>
  <si>
    <t>Conversion of ITUC GRI to match other datasets</t>
  </si>
  <si>
    <t>Index value between 81-100</t>
  </si>
  <si>
    <t>Index value between 61-80</t>
  </si>
  <si>
    <t>Index value between 41-60</t>
  </si>
  <si>
    <t>Index value between 21-40</t>
  </si>
  <si>
    <t>Index value between 0-20</t>
  </si>
  <si>
    <t>Index value</t>
  </si>
  <si>
    <t>Index values and conversion</t>
  </si>
  <si>
    <t>Turkiye</t>
  </si>
  <si>
    <t>Very low risk country</t>
  </si>
  <si>
    <t>Very high risk country</t>
  </si>
  <si>
    <t>Country Risks</t>
  </si>
  <si>
    <t>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</si>
</sst>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orbel"/>
      <family val="2"/>
    </font>
    <font>
      <sz val="11"/>
      <color theme="1"/>
      <name val="Avenir Next regular"/>
    </font>
    <font>
      <sz val="8"/>
      <color theme="1"/>
      <name val="Avenir Next regula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b/>
      <sz val="10"/>
      <color theme="1"/>
      <name val="Avenir Next LT Pro"/>
      <family val="2"/>
    </font>
    <font>
      <sz val="9"/>
      <color theme="1"/>
      <name val="Avenir Next LT Pro"/>
      <family val="2"/>
    </font>
    <font>
      <sz val="11"/>
      <color rgb="FF000000"/>
      <name val="Avenir Next LT Pro"/>
      <family val="2"/>
    </font>
    <font>
      <b/>
      <sz val="16"/>
      <color theme="1"/>
      <name val="Avenir Next LT Pro"/>
      <family val="2"/>
    </font>
    <font>
      <sz val="12"/>
      <color theme="1"/>
      <name val="Avenir Next LT Pro"/>
      <family val="2"/>
    </font>
    <font>
      <sz val="9"/>
      <color rgb="FF000000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rgb="FFFFFFFF"/>
      <name val="Avenir Next LT Pro"/>
      <family val="2"/>
    </font>
    <font>
      <sz val="11"/>
      <name val="Avenir Next LT Pro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32F00"/>
        <bgColor indexed="64"/>
      </patternFill>
    </fill>
    <fill>
      <patternFill patternType="solid">
        <fgColor rgb="FFDFD1C1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7" borderId="0" xfId="0" applyFill="1"/>
    <xf numFmtId="1" fontId="0" fillId="7" borderId="0" xfId="0" applyNumberFormat="1" applyFill="1"/>
    <xf numFmtId="0" fontId="1" fillId="7" borderId="0" xfId="0" applyFont="1" applyFill="1"/>
    <xf numFmtId="0" fontId="2" fillId="7" borderId="0" xfId="0" applyFont="1" applyFill="1"/>
    <xf numFmtId="0" fontId="3" fillId="7" borderId="0" xfId="0" applyFont="1" applyFill="1"/>
    <xf numFmtId="0" fontId="4" fillId="7" borderId="0" xfId="0" applyFont="1" applyFill="1" applyAlignment="1">
      <alignment vertical="center"/>
    </xf>
    <xf numFmtId="0" fontId="5" fillId="7" borderId="0" xfId="0" applyFont="1" applyFill="1"/>
    <xf numFmtId="0" fontId="6" fillId="10" borderId="3" xfId="0" applyFont="1" applyFill="1" applyBorder="1" applyAlignment="1">
      <alignment horizontal="left" vertical="center" wrapText="1"/>
    </xf>
    <xf numFmtId="0" fontId="6" fillId="10" borderId="15" xfId="0" applyFont="1" applyFill="1" applyBorder="1" applyAlignment="1">
      <alignment horizontal="left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5" fillId="7" borderId="6" xfId="0" applyFont="1" applyFill="1" applyBorder="1"/>
    <xf numFmtId="0" fontId="5" fillId="7" borderId="16" xfId="0" applyFont="1" applyFill="1" applyBorder="1"/>
    <xf numFmtId="1" fontId="5" fillId="7" borderId="1" xfId="0" applyNumberFormat="1" applyFont="1" applyFill="1" applyBorder="1" applyAlignment="1">
      <alignment horizontal="center"/>
    </xf>
    <xf numFmtId="49" fontId="5" fillId="7" borderId="7" xfId="0" applyNumberFormat="1" applyFont="1" applyFill="1" applyBorder="1"/>
    <xf numFmtId="0" fontId="8" fillId="7" borderId="1" xfId="0" quotePrefix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1" fontId="5" fillId="7" borderId="2" xfId="0" applyNumberFormat="1" applyFont="1" applyFill="1" applyBorder="1" applyAlignment="1">
      <alignment horizontal="center"/>
    </xf>
    <xf numFmtId="0" fontId="5" fillId="7" borderId="17" xfId="0" applyFont="1" applyFill="1" applyBorder="1"/>
    <xf numFmtId="1" fontId="9" fillId="8" borderId="1" xfId="0" applyNumberFormat="1" applyFont="1" applyFill="1" applyBorder="1" applyAlignment="1">
      <alignment horizontal="center"/>
    </xf>
    <xf numFmtId="0" fontId="5" fillId="7" borderId="18" xfId="0" applyFont="1" applyFill="1" applyBorder="1"/>
    <xf numFmtId="0" fontId="5" fillId="7" borderId="8" xfId="0" applyFont="1" applyFill="1" applyBorder="1"/>
    <xf numFmtId="1" fontId="5" fillId="7" borderId="9" xfId="0" applyNumberFormat="1" applyFont="1" applyFill="1" applyBorder="1" applyAlignment="1">
      <alignment horizontal="center"/>
    </xf>
    <xf numFmtId="49" fontId="5" fillId="7" borderId="10" xfId="0" applyNumberFormat="1" applyFont="1" applyFill="1" applyBorder="1"/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7" fillId="7" borderId="11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8" fillId="7" borderId="0" xfId="0" applyFont="1" applyFill="1"/>
    <xf numFmtId="0" fontId="8" fillId="7" borderId="0" xfId="0" applyFont="1" applyFill="1" applyAlignment="1">
      <alignment vertical="top"/>
    </xf>
    <xf numFmtId="0" fontId="12" fillId="7" borderId="13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/>
    </xf>
    <xf numFmtId="0" fontId="12" fillId="5" borderId="14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/>
    </xf>
    <xf numFmtId="0" fontId="12" fillId="6" borderId="14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horizontal="left" vertical="center"/>
    </xf>
    <xf numFmtId="0" fontId="15" fillId="7" borderId="16" xfId="0" applyFont="1" applyFill="1" applyBorder="1"/>
    <xf numFmtId="0" fontId="5" fillId="0" borderId="16" xfId="0" applyFont="1" applyBorder="1"/>
    <xf numFmtId="0" fontId="5" fillId="0" borderId="16" xfId="0" applyFont="1" applyFill="1" applyBorder="1"/>
    <xf numFmtId="0" fontId="15" fillId="7" borderId="6" xfId="0" applyFont="1" applyFill="1" applyBorder="1"/>
    <xf numFmtId="0" fontId="15" fillId="0" borderId="16" xfId="0" applyFont="1" applyFill="1" applyBorder="1"/>
    <xf numFmtId="14" fontId="8" fillId="7" borderId="1" xfId="0" applyNumberFormat="1" applyFont="1" applyFill="1" applyBorder="1" applyAlignment="1">
      <alignment horizontal="left" vertical="center"/>
    </xf>
    <xf numFmtId="14" fontId="8" fillId="7" borderId="1" xfId="0" applyNumberFormat="1" applyFont="1" applyFill="1" applyBorder="1" applyAlignment="1">
      <alignment horizontal="right" vertical="center"/>
    </xf>
    <xf numFmtId="0" fontId="14" fillId="9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left" vertical="center"/>
    </xf>
    <xf numFmtId="14" fontId="8" fillId="7" borderId="1" xfId="0" applyNumberFormat="1" applyFont="1" applyFill="1" applyBorder="1" applyAlignment="1">
      <alignment horizontal="right" vertical="center" wrapText="1"/>
    </xf>
    <xf numFmtId="1" fontId="5" fillId="11" borderId="1" xfId="0" applyNumberFormat="1" applyFont="1" applyFill="1" applyBorder="1" applyAlignment="1">
      <alignment horizontal="center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0">
    <dxf>
      <numFmt numFmtId="30" formatCode="@"/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DFD1C1"/>
      <color rgb="FFD32F00"/>
      <color rgb="FFFFF0ED"/>
      <color rgb="FFAF5A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9CD5506-FB1F-46FF-81C8-1713F753461D}">
  <we:reference id="387be04e-e07d-412d-af56-9983987dbf5a" version="1.0.0.0" store="EXCatalog" storeType="EXCatalog"/>
  <we:alternateReferences/>
  <we:properties>
    <we:property name="Office.AutoShowTaskpaneWithDocument" value="false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8AE8-794B-476C-89F5-BA65A4595363}">
  <dimension ref="A1:K201"/>
  <sheetViews>
    <sheetView tabSelected="1" zoomScaleNormal="100" workbookViewId="0">
      <pane ySplit="4" topLeftCell="A5" activePane="bottomLeft" state="frozen"/>
      <selection pane="bottomLeft" activeCell="E13" sqref="E13"/>
    </sheetView>
  </sheetViews>
  <sheetFormatPr defaultColWidth="8.81640625" defaultRowHeight="14.5"/>
  <cols>
    <col min="1" max="1" width="9.1796875" style="5"/>
    <col min="2" max="2" width="51.1796875" style="1" bestFit="1" customWidth="1"/>
    <col min="3" max="3" width="48.453125" style="1" bestFit="1" customWidth="1"/>
    <col min="4" max="4" width="11.54296875" style="1" bestFit="1" customWidth="1"/>
    <col min="5" max="5" width="13.08984375" style="1" bestFit="1" customWidth="1"/>
    <col min="6" max="6" width="14" style="1" bestFit="1" customWidth="1"/>
    <col min="7" max="7" width="16.1796875" style="1" bestFit="1" customWidth="1"/>
    <col min="8" max="8" width="10.6328125" style="1" bestFit="1" customWidth="1"/>
    <col min="9" max="9" width="26" style="1" bestFit="1" customWidth="1"/>
    <col min="10" max="10" width="8.81640625" style="1"/>
    <col min="11" max="11" width="0" style="1" hidden="1" customWidth="1"/>
    <col min="12" max="13" width="8.81640625" style="1"/>
    <col min="14" max="14" width="23.1796875" style="1" customWidth="1"/>
    <col min="15" max="15" width="36" style="1" customWidth="1"/>
    <col min="16" max="16" width="48.08984375" style="1" customWidth="1"/>
    <col min="17" max="16384" width="8.81640625" style="1"/>
  </cols>
  <sheetData>
    <row r="1" spans="1:11" s="5" customFormat="1">
      <c r="A1" s="7"/>
      <c r="B1" s="7"/>
      <c r="C1" s="7"/>
      <c r="D1" s="7"/>
      <c r="E1" s="7"/>
    </row>
    <row r="2" spans="1:11" s="5" customFormat="1" ht="20.5">
      <c r="A2" s="7"/>
      <c r="B2" s="26" t="s">
        <v>326</v>
      </c>
      <c r="C2" s="7"/>
      <c r="D2" s="7"/>
      <c r="E2" s="7"/>
    </row>
    <row r="3" spans="1:11" s="5" customFormat="1" ht="15.5">
      <c r="A3" s="7"/>
      <c r="B3" s="27"/>
      <c r="C3" s="7"/>
      <c r="D3" s="7"/>
      <c r="E3" s="7"/>
    </row>
    <row r="4" spans="1:11" ht="66" customHeight="1">
      <c r="A4" s="7"/>
      <c r="B4" s="8" t="s">
        <v>200</v>
      </c>
      <c r="C4" s="9" t="s">
        <v>0</v>
      </c>
      <c r="D4" s="10" t="s">
        <v>196</v>
      </c>
      <c r="E4" s="10" t="s">
        <v>197</v>
      </c>
      <c r="F4" s="10" t="s">
        <v>198</v>
      </c>
      <c r="G4" s="10" t="s">
        <v>199</v>
      </c>
      <c r="H4" s="10" t="s">
        <v>301</v>
      </c>
      <c r="I4" s="11" t="s">
        <v>302</v>
      </c>
    </row>
    <row r="5" spans="1:11">
      <c r="A5" s="7"/>
      <c r="B5" s="12" t="s">
        <v>3</v>
      </c>
      <c r="C5" s="13" t="s">
        <v>3</v>
      </c>
      <c r="D5" s="14">
        <v>6</v>
      </c>
      <c r="E5" s="14">
        <v>5</v>
      </c>
      <c r="F5" s="14">
        <v>31</v>
      </c>
      <c r="G5" s="14">
        <v>17</v>
      </c>
      <c r="H5" s="14">
        <f>D5+E5+F5+G5</f>
        <v>59</v>
      </c>
      <c r="I5" s="15" t="s">
        <v>325</v>
      </c>
    </row>
    <row r="6" spans="1:11">
      <c r="A6" s="7"/>
      <c r="B6" s="12" t="s">
        <v>201</v>
      </c>
      <c r="C6" s="13" t="s">
        <v>88</v>
      </c>
      <c r="D6" s="14">
        <v>52</v>
      </c>
      <c r="E6" s="14">
        <v>50</v>
      </c>
      <c r="F6" s="14">
        <v>52</v>
      </c>
      <c r="G6" s="14">
        <v>42</v>
      </c>
      <c r="H6" s="14">
        <f>D6+E6+F6+G6</f>
        <v>196</v>
      </c>
      <c r="I6" s="15" t="s">
        <v>303</v>
      </c>
    </row>
    <row r="7" spans="1:11" s="3" customFormat="1" ht="17.25" customHeight="1">
      <c r="A7" s="7"/>
      <c r="B7" s="12" t="s">
        <v>202</v>
      </c>
      <c r="C7" s="13" t="s">
        <v>89</v>
      </c>
      <c r="D7" s="14">
        <v>24</v>
      </c>
      <c r="E7" s="14">
        <v>10</v>
      </c>
      <c r="F7" s="14">
        <v>42</v>
      </c>
      <c r="G7" s="14">
        <v>34</v>
      </c>
      <c r="H7" s="14">
        <f>D7+E7+F7+G7</f>
        <v>110</v>
      </c>
      <c r="I7" s="15" t="s">
        <v>304</v>
      </c>
      <c r="J7" s="1"/>
      <c r="K7" s="3" t="s">
        <v>306</v>
      </c>
    </row>
    <row r="8" spans="1:11">
      <c r="A8" s="7"/>
      <c r="B8" s="12" t="s">
        <v>9</v>
      </c>
      <c r="C8" s="13" t="s">
        <v>9</v>
      </c>
      <c r="D8" s="14">
        <v>90</v>
      </c>
      <c r="E8" s="16" t="s">
        <v>195</v>
      </c>
      <c r="F8" s="16" t="s">
        <v>195</v>
      </c>
      <c r="G8" s="16" t="s">
        <v>195</v>
      </c>
      <c r="H8" s="16" t="s">
        <v>195</v>
      </c>
      <c r="I8" s="15"/>
    </row>
    <row r="9" spans="1:11">
      <c r="A9" s="7"/>
      <c r="B9" s="12" t="s">
        <v>10</v>
      </c>
      <c r="C9" s="13" t="s">
        <v>10</v>
      </c>
      <c r="D9" s="14">
        <v>24</v>
      </c>
      <c r="E9" s="14">
        <v>30</v>
      </c>
      <c r="F9" s="14">
        <v>40</v>
      </c>
      <c r="G9" s="14">
        <v>32</v>
      </c>
      <c r="H9" s="14">
        <f>D9+E9+F9+G9</f>
        <v>126</v>
      </c>
      <c r="I9" s="15" t="s">
        <v>304</v>
      </c>
    </row>
    <row r="10" spans="1:11">
      <c r="A10" s="7"/>
      <c r="B10" s="12" t="s">
        <v>203</v>
      </c>
      <c r="C10" s="13" t="s">
        <v>90</v>
      </c>
      <c r="D10" s="14">
        <v>68</v>
      </c>
      <c r="E10" s="16" t="s">
        <v>195</v>
      </c>
      <c r="F10" s="14">
        <v>56</v>
      </c>
      <c r="G10" s="16" t="s">
        <v>195</v>
      </c>
      <c r="H10" s="16" t="s">
        <v>195</v>
      </c>
      <c r="I10" s="15"/>
    </row>
    <row r="11" spans="1:11">
      <c r="A11" s="7"/>
      <c r="B11" s="12" t="s">
        <v>11</v>
      </c>
      <c r="C11" s="13" t="s">
        <v>11</v>
      </c>
      <c r="D11" s="14">
        <v>43</v>
      </c>
      <c r="E11" s="14">
        <v>30</v>
      </c>
      <c r="F11" s="14">
        <v>47</v>
      </c>
      <c r="G11" s="14">
        <v>37</v>
      </c>
      <c r="H11" s="14">
        <f>D11+E11+F11+G11</f>
        <v>157</v>
      </c>
      <c r="I11" s="15" t="s">
        <v>303</v>
      </c>
    </row>
    <row r="12" spans="1:11">
      <c r="A12" s="7"/>
      <c r="B12" s="12" t="s">
        <v>204</v>
      </c>
      <c r="C12" s="13" t="s">
        <v>91</v>
      </c>
      <c r="D12" s="14">
        <v>45</v>
      </c>
      <c r="E12" s="14">
        <v>50</v>
      </c>
      <c r="F12" s="14">
        <v>50</v>
      </c>
      <c r="G12" s="14">
        <v>47</v>
      </c>
      <c r="H12" s="14">
        <f>D12+E12+F12+G12</f>
        <v>192</v>
      </c>
      <c r="I12" s="15" t="s">
        <v>303</v>
      </c>
    </row>
    <row r="13" spans="1:11">
      <c r="A13" s="7"/>
      <c r="B13" s="12" t="s">
        <v>205</v>
      </c>
      <c r="C13" s="13" t="s">
        <v>92</v>
      </c>
      <c r="D13" s="14">
        <v>93</v>
      </c>
      <c r="E13" s="14">
        <v>70</v>
      </c>
      <c r="F13" s="14">
        <v>63</v>
      </c>
      <c r="G13" s="14">
        <v>77</v>
      </c>
      <c r="H13" s="14">
        <f>D13+E13+F13+G13</f>
        <v>303</v>
      </c>
      <c r="I13" s="15" t="s">
        <v>305</v>
      </c>
    </row>
    <row r="14" spans="1:11">
      <c r="A14" s="7"/>
      <c r="B14" s="12" t="s">
        <v>298</v>
      </c>
      <c r="C14" s="13" t="s">
        <v>191</v>
      </c>
      <c r="D14" s="14">
        <v>88</v>
      </c>
      <c r="E14" s="14">
        <v>90</v>
      </c>
      <c r="F14" s="14">
        <v>69</v>
      </c>
      <c r="G14" s="14">
        <v>67</v>
      </c>
      <c r="H14" s="14">
        <f>D14+E14+F14+G14</f>
        <v>314</v>
      </c>
      <c r="I14" s="15" t="s">
        <v>305</v>
      </c>
    </row>
    <row r="15" spans="1:11">
      <c r="A15" s="7"/>
      <c r="B15" s="12" t="s">
        <v>206</v>
      </c>
      <c r="C15" s="13" t="s">
        <v>93</v>
      </c>
      <c r="D15" s="14">
        <v>28</v>
      </c>
      <c r="E15" s="16" t="s">
        <v>195</v>
      </c>
      <c r="F15" s="14">
        <v>41</v>
      </c>
      <c r="G15" s="14">
        <v>22</v>
      </c>
      <c r="H15" s="16" t="s">
        <v>195</v>
      </c>
      <c r="I15" s="15"/>
    </row>
    <row r="16" spans="1:11">
      <c r="A16" s="7"/>
      <c r="B16" s="12" t="s">
        <v>188</v>
      </c>
      <c r="C16" s="13" t="s">
        <v>188</v>
      </c>
      <c r="D16" s="14">
        <v>69</v>
      </c>
      <c r="E16" s="14">
        <v>50</v>
      </c>
      <c r="F16" s="14">
        <v>56.2</v>
      </c>
      <c r="G16" s="14">
        <v>65</v>
      </c>
      <c r="H16" s="62">
        <f t="shared" ref="H16:H21" si="0">D16+E16+F16+G16</f>
        <v>240.2</v>
      </c>
      <c r="I16" s="15" t="s">
        <v>303</v>
      </c>
    </row>
    <row r="17" spans="1:9">
      <c r="A17" s="7"/>
      <c r="B17" s="12" t="s">
        <v>12</v>
      </c>
      <c r="C17" s="13" t="s">
        <v>12</v>
      </c>
      <c r="D17" s="14">
        <v>54</v>
      </c>
      <c r="E17" s="14">
        <v>10</v>
      </c>
      <c r="F17" s="14">
        <v>35</v>
      </c>
      <c r="G17" s="14">
        <v>53</v>
      </c>
      <c r="H17" s="14">
        <f t="shared" si="0"/>
        <v>152</v>
      </c>
      <c r="I17" s="15" t="s">
        <v>304</v>
      </c>
    </row>
    <row r="18" spans="1:9">
      <c r="A18" s="7"/>
      <c r="B18" s="12" t="s">
        <v>1</v>
      </c>
      <c r="C18" s="13" t="s">
        <v>1</v>
      </c>
      <c r="D18" s="14">
        <v>23</v>
      </c>
      <c r="E18" s="14">
        <v>10</v>
      </c>
      <c r="F18" s="14">
        <v>28</v>
      </c>
      <c r="G18" s="14">
        <v>23</v>
      </c>
      <c r="H18" s="14">
        <f t="shared" si="0"/>
        <v>84</v>
      </c>
      <c r="I18" s="15" t="s">
        <v>304</v>
      </c>
    </row>
    <row r="19" spans="1:9">
      <c r="A19" s="7"/>
      <c r="B19" s="12" t="s">
        <v>13</v>
      </c>
      <c r="C19" s="13" t="s">
        <v>13</v>
      </c>
      <c r="D19" s="14">
        <v>77</v>
      </c>
      <c r="E19" s="14">
        <v>70</v>
      </c>
      <c r="F19" s="14">
        <v>53</v>
      </c>
      <c r="G19" s="14">
        <v>68</v>
      </c>
      <c r="H19" s="14">
        <f t="shared" si="0"/>
        <v>268</v>
      </c>
      <c r="I19" s="15" t="s">
        <v>305</v>
      </c>
    </row>
    <row r="20" spans="1:9">
      <c r="A20" s="7"/>
      <c r="B20" s="12" t="s">
        <v>2</v>
      </c>
      <c r="C20" s="13" t="s">
        <v>2</v>
      </c>
      <c r="D20" s="14">
        <v>14</v>
      </c>
      <c r="E20" s="14">
        <v>10</v>
      </c>
      <c r="F20" s="14">
        <v>58</v>
      </c>
      <c r="G20" s="14">
        <v>33</v>
      </c>
      <c r="H20" s="14">
        <f t="shared" si="0"/>
        <v>115</v>
      </c>
      <c r="I20" s="15" t="s">
        <v>304</v>
      </c>
    </row>
    <row r="21" spans="1:9">
      <c r="A21" s="7"/>
      <c r="B21" s="12" t="s">
        <v>207</v>
      </c>
      <c r="C21" s="13" t="s">
        <v>94</v>
      </c>
      <c r="D21" s="14">
        <v>82</v>
      </c>
      <c r="E21" s="14">
        <v>50</v>
      </c>
      <c r="F21" s="14">
        <v>67</v>
      </c>
      <c r="G21" s="14">
        <v>69</v>
      </c>
      <c r="H21" s="14">
        <f t="shared" si="0"/>
        <v>268</v>
      </c>
      <c r="I21" s="15" t="s">
        <v>305</v>
      </c>
    </row>
    <row r="22" spans="1:9">
      <c r="B22" s="12" t="s">
        <v>14</v>
      </c>
      <c r="C22" s="13" t="s">
        <v>14</v>
      </c>
      <c r="D22" s="14">
        <v>46</v>
      </c>
      <c r="E22" s="14">
        <v>50</v>
      </c>
      <c r="F22" s="14">
        <v>48</v>
      </c>
      <c r="G22" s="16" t="s">
        <v>195</v>
      </c>
      <c r="H22" s="16" t="s">
        <v>195</v>
      </c>
      <c r="I22" s="15"/>
    </row>
    <row r="23" spans="1:9">
      <c r="B23" s="12" t="s">
        <v>15</v>
      </c>
      <c r="C23" s="13" t="s">
        <v>15</v>
      </c>
      <c r="D23" s="14">
        <v>40</v>
      </c>
      <c r="E23" s="14">
        <v>30</v>
      </c>
      <c r="F23" s="14">
        <v>38</v>
      </c>
      <c r="G23" s="14">
        <v>45</v>
      </c>
      <c r="H23" s="14">
        <f>D23+E23+F23+G23</f>
        <v>153</v>
      </c>
      <c r="I23" s="15" t="s">
        <v>304</v>
      </c>
    </row>
    <row r="24" spans="1:9">
      <c r="B24" s="12" t="s">
        <v>16</v>
      </c>
      <c r="C24" s="13" t="s">
        <v>16</v>
      </c>
      <c r="D24" s="14">
        <v>68</v>
      </c>
      <c r="E24" s="16" t="s">
        <v>195</v>
      </c>
      <c r="F24" s="14">
        <v>42.5</v>
      </c>
      <c r="G24" s="14">
        <v>72</v>
      </c>
      <c r="H24" s="16" t="s">
        <v>195</v>
      </c>
      <c r="I24" s="15"/>
    </row>
    <row r="25" spans="1:9">
      <c r="B25" s="12" t="s">
        <v>95</v>
      </c>
      <c r="C25" s="13" t="s">
        <v>95</v>
      </c>
      <c r="D25" s="14">
        <v>25</v>
      </c>
      <c r="E25" s="14">
        <v>50</v>
      </c>
      <c r="F25" s="14">
        <v>45</v>
      </c>
      <c r="G25" s="14">
        <v>28</v>
      </c>
      <c r="H25" s="14">
        <f>D25+E25+F25+G25</f>
        <v>148</v>
      </c>
      <c r="I25" s="15" t="s">
        <v>304</v>
      </c>
    </row>
    <row r="26" spans="1:9">
      <c r="B26" s="12" t="s">
        <v>208</v>
      </c>
      <c r="C26" s="13" t="s">
        <v>190</v>
      </c>
      <c r="D26" s="14">
        <v>34</v>
      </c>
      <c r="E26" s="14">
        <v>50</v>
      </c>
      <c r="F26" s="14">
        <v>46</v>
      </c>
      <c r="G26" s="14">
        <v>33</v>
      </c>
      <c r="H26" s="14">
        <f>D26+E26+F26+G26</f>
        <v>163</v>
      </c>
      <c r="I26" s="15" t="s">
        <v>303</v>
      </c>
    </row>
    <row r="27" spans="1:9">
      <c r="B27" s="12" t="s">
        <v>17</v>
      </c>
      <c r="C27" s="13" t="s">
        <v>17</v>
      </c>
      <c r="D27" s="14">
        <v>70</v>
      </c>
      <c r="E27" s="14">
        <v>30</v>
      </c>
      <c r="F27" s="14">
        <v>49</v>
      </c>
      <c r="G27" s="14">
        <v>39</v>
      </c>
      <c r="H27" s="14">
        <f>D27+E27+F27+G27</f>
        <v>188</v>
      </c>
      <c r="I27" s="15" t="s">
        <v>303</v>
      </c>
    </row>
    <row r="28" spans="1:9">
      <c r="B28" s="12" t="s">
        <v>209</v>
      </c>
      <c r="C28" s="13" t="s">
        <v>96</v>
      </c>
      <c r="D28" s="14">
        <v>39</v>
      </c>
      <c r="E28" s="14">
        <v>30</v>
      </c>
      <c r="F28" s="14">
        <v>53</v>
      </c>
      <c r="G28" s="14">
        <v>34</v>
      </c>
      <c r="H28" s="14">
        <f>D28+E28+F28+G28</f>
        <v>156</v>
      </c>
      <c r="I28" s="15" t="s">
        <v>304</v>
      </c>
    </row>
    <row r="29" spans="1:9">
      <c r="B29" s="12" t="s">
        <v>97</v>
      </c>
      <c r="C29" s="13" t="s">
        <v>97</v>
      </c>
      <c r="D29" s="14">
        <v>77</v>
      </c>
      <c r="E29" s="16" t="s">
        <v>195</v>
      </c>
      <c r="F29" s="14">
        <v>48</v>
      </c>
      <c r="G29" s="16" t="s">
        <v>195</v>
      </c>
      <c r="H29" s="16" t="s">
        <v>195</v>
      </c>
      <c r="I29" s="15"/>
    </row>
    <row r="30" spans="1:9">
      <c r="B30" s="12" t="s">
        <v>210</v>
      </c>
      <c r="C30" s="13" t="s">
        <v>98</v>
      </c>
      <c r="D30" s="14">
        <v>56</v>
      </c>
      <c r="E30" s="14">
        <v>50</v>
      </c>
      <c r="F30" s="14">
        <v>56</v>
      </c>
      <c r="G30" s="14">
        <v>43</v>
      </c>
      <c r="H30" s="14">
        <f>D30+E30+F30+G30</f>
        <v>205</v>
      </c>
      <c r="I30" s="15" t="s">
        <v>303</v>
      </c>
    </row>
    <row r="31" spans="1:9">
      <c r="B31" s="12" t="s">
        <v>18</v>
      </c>
      <c r="C31" s="13" t="s">
        <v>18</v>
      </c>
      <c r="D31" s="14">
        <v>27</v>
      </c>
      <c r="E31" s="14">
        <v>30</v>
      </c>
      <c r="F31" s="14">
        <v>42</v>
      </c>
      <c r="G31" s="14">
        <v>41</v>
      </c>
      <c r="H31" s="14">
        <v>141</v>
      </c>
      <c r="I31" s="15" t="s">
        <v>304</v>
      </c>
    </row>
    <row r="32" spans="1:9">
      <c r="B32" s="12" t="s">
        <v>19</v>
      </c>
      <c r="C32" s="13" t="s">
        <v>19</v>
      </c>
      <c r="D32" s="14">
        <v>11</v>
      </c>
      <c r="E32" s="14">
        <v>5</v>
      </c>
      <c r="F32" s="14">
        <v>34</v>
      </c>
      <c r="G32" s="14">
        <v>17</v>
      </c>
      <c r="H32" s="14">
        <f>D32+E32+F32+G32</f>
        <v>67</v>
      </c>
      <c r="I32" s="15" t="s">
        <v>325</v>
      </c>
    </row>
    <row r="33" spans="2:9">
      <c r="B33" s="12" t="s">
        <v>235</v>
      </c>
      <c r="C33" s="13" t="s">
        <v>100</v>
      </c>
      <c r="D33" s="14">
        <v>26</v>
      </c>
      <c r="E33" s="14">
        <v>10</v>
      </c>
      <c r="F33" s="14">
        <v>31</v>
      </c>
      <c r="G33" s="14">
        <v>21</v>
      </c>
      <c r="H33" s="14">
        <f>D33+E33+F33+G33</f>
        <v>88</v>
      </c>
      <c r="I33" s="15" t="s">
        <v>304</v>
      </c>
    </row>
    <row r="34" spans="2:9">
      <c r="B34" s="12" t="s">
        <v>236</v>
      </c>
      <c r="C34" s="13" t="s">
        <v>184</v>
      </c>
      <c r="D34" s="14">
        <v>16</v>
      </c>
      <c r="E34" s="14">
        <v>30</v>
      </c>
      <c r="F34" s="14">
        <v>39</v>
      </c>
      <c r="G34" s="14">
        <v>26</v>
      </c>
      <c r="H34" s="14">
        <f>D34+E34+F34+G34</f>
        <v>111</v>
      </c>
      <c r="I34" s="15" t="s">
        <v>304</v>
      </c>
    </row>
    <row r="35" spans="2:9">
      <c r="B35" s="12" t="s">
        <v>237</v>
      </c>
      <c r="C35" s="13" t="s">
        <v>101</v>
      </c>
      <c r="D35" s="14">
        <v>91</v>
      </c>
      <c r="E35" s="14">
        <v>50</v>
      </c>
      <c r="F35" s="14">
        <v>61</v>
      </c>
      <c r="G35" s="14">
        <v>75</v>
      </c>
      <c r="H35" s="14">
        <f>D35+E35+F35+G35</f>
        <v>277</v>
      </c>
      <c r="I35" s="15" t="s">
        <v>305</v>
      </c>
    </row>
    <row r="36" spans="2:9">
      <c r="B36" s="12" t="s">
        <v>238</v>
      </c>
      <c r="C36" s="13" t="s">
        <v>99</v>
      </c>
      <c r="D36" s="14">
        <v>69</v>
      </c>
      <c r="E36" s="16" t="s">
        <v>195</v>
      </c>
      <c r="F36" s="14">
        <v>38</v>
      </c>
      <c r="G36" s="14">
        <v>62</v>
      </c>
      <c r="H36" s="16" t="s">
        <v>195</v>
      </c>
      <c r="I36" s="15"/>
    </row>
    <row r="37" spans="2:9">
      <c r="B37" s="12" t="s">
        <v>211</v>
      </c>
      <c r="C37" s="13" t="s">
        <v>102</v>
      </c>
      <c r="D37" s="14">
        <v>7</v>
      </c>
      <c r="E37" s="14">
        <v>5</v>
      </c>
      <c r="F37" s="14">
        <v>39</v>
      </c>
      <c r="G37" s="14">
        <v>24</v>
      </c>
      <c r="H37" s="17">
        <f>D37+E37+F37+G37</f>
        <v>75</v>
      </c>
      <c r="I37" s="15" t="s">
        <v>325</v>
      </c>
    </row>
    <row r="38" spans="2:9">
      <c r="B38" s="12" t="s">
        <v>20</v>
      </c>
      <c r="C38" s="13" t="s">
        <v>20</v>
      </c>
      <c r="D38" s="14">
        <v>8</v>
      </c>
      <c r="E38" s="14">
        <v>30</v>
      </c>
      <c r="F38" s="14">
        <v>36</v>
      </c>
      <c r="G38" s="14">
        <v>21</v>
      </c>
      <c r="H38" s="14">
        <f>D38+E38+F38+G38</f>
        <v>95</v>
      </c>
      <c r="I38" s="15" t="s">
        <v>304</v>
      </c>
    </row>
    <row r="39" spans="2:9">
      <c r="B39" s="12" t="s">
        <v>21</v>
      </c>
      <c r="C39" s="13" t="s">
        <v>21</v>
      </c>
      <c r="D39" s="14">
        <v>72</v>
      </c>
      <c r="E39" s="14">
        <v>50</v>
      </c>
      <c r="F39" s="14">
        <v>50</v>
      </c>
      <c r="G39" s="14">
        <v>63</v>
      </c>
      <c r="H39" s="14">
        <f>D39+E39+F39+G39</f>
        <v>235</v>
      </c>
      <c r="I39" s="15" t="s">
        <v>303</v>
      </c>
    </row>
    <row r="40" spans="2:9">
      <c r="B40" s="12" t="s">
        <v>240</v>
      </c>
      <c r="C40" s="13" t="s">
        <v>103</v>
      </c>
      <c r="D40" s="14">
        <v>42</v>
      </c>
      <c r="E40" s="14">
        <v>10</v>
      </c>
      <c r="F40" s="14">
        <v>35</v>
      </c>
      <c r="G40" s="14">
        <v>43</v>
      </c>
      <c r="H40" s="14">
        <f>D40+E40+F40+G40</f>
        <v>130</v>
      </c>
      <c r="I40" s="15" t="s">
        <v>304</v>
      </c>
    </row>
    <row r="41" spans="2:9">
      <c r="B41" s="12" t="s">
        <v>22</v>
      </c>
      <c r="C41" s="13" t="s">
        <v>22</v>
      </c>
      <c r="D41" s="14">
        <v>43</v>
      </c>
      <c r="E41" s="14">
        <v>10</v>
      </c>
      <c r="F41" s="14">
        <v>50</v>
      </c>
      <c r="G41" s="14">
        <v>39</v>
      </c>
      <c r="H41" s="14">
        <f>D41+E41+F41+G41</f>
        <v>142</v>
      </c>
      <c r="I41" s="15" t="s">
        <v>304</v>
      </c>
    </row>
    <row r="42" spans="2:9">
      <c r="B42" s="12" t="s">
        <v>242</v>
      </c>
      <c r="C42" s="13" t="s">
        <v>104</v>
      </c>
      <c r="D42" s="14">
        <v>18</v>
      </c>
      <c r="E42" s="16" t="s">
        <v>195</v>
      </c>
      <c r="F42" s="14">
        <v>38</v>
      </c>
      <c r="G42" s="14">
        <v>21</v>
      </c>
      <c r="H42" s="16" t="s">
        <v>195</v>
      </c>
      <c r="I42" s="15"/>
    </row>
    <row r="43" spans="2:9">
      <c r="B43" s="12" t="s">
        <v>243</v>
      </c>
      <c r="C43" s="13" t="s">
        <v>193</v>
      </c>
      <c r="D43" s="14">
        <v>18</v>
      </c>
      <c r="E43" s="14">
        <v>50</v>
      </c>
      <c r="F43" s="14">
        <v>42</v>
      </c>
      <c r="G43" s="14">
        <v>23</v>
      </c>
      <c r="H43" s="14">
        <f>D43+E43+F43+G43</f>
        <v>133</v>
      </c>
      <c r="I43" s="15" t="s">
        <v>304</v>
      </c>
    </row>
    <row r="44" spans="2:9">
      <c r="B44" s="12" t="s">
        <v>244</v>
      </c>
      <c r="C44" s="13" t="s">
        <v>105</v>
      </c>
      <c r="D44" s="14">
        <v>7</v>
      </c>
      <c r="E44" s="14">
        <v>30</v>
      </c>
      <c r="F44" s="14">
        <v>40</v>
      </c>
      <c r="G44" s="14">
        <v>20</v>
      </c>
      <c r="H44" s="14">
        <f>D44+E44+F44+G44</f>
        <v>97</v>
      </c>
      <c r="I44" s="15" t="s">
        <v>304</v>
      </c>
    </row>
    <row r="45" spans="2:9">
      <c r="B45" s="12" t="s">
        <v>23</v>
      </c>
      <c r="C45" s="13" t="s">
        <v>23</v>
      </c>
      <c r="D45" s="14">
        <v>71</v>
      </c>
      <c r="E45" s="14">
        <v>30</v>
      </c>
      <c r="F45" s="14">
        <v>56</v>
      </c>
      <c r="G45" s="14">
        <v>58</v>
      </c>
      <c r="H45" s="14">
        <f>D45+E45+F45+G45</f>
        <v>215</v>
      </c>
      <c r="I45" s="15" t="s">
        <v>303</v>
      </c>
    </row>
    <row r="46" spans="2:9">
      <c r="B46" s="12" t="s">
        <v>217</v>
      </c>
      <c r="C46" s="13" t="s">
        <v>106</v>
      </c>
      <c r="D46" s="14">
        <v>37</v>
      </c>
      <c r="E46" s="14">
        <v>50</v>
      </c>
      <c r="F46" s="14">
        <v>43</v>
      </c>
      <c r="G46" s="14">
        <v>45</v>
      </c>
      <c r="H46" s="14">
        <f>D46+E46+F46+G46</f>
        <v>175</v>
      </c>
      <c r="I46" s="15" t="s">
        <v>303</v>
      </c>
    </row>
    <row r="47" spans="2:9">
      <c r="B47" s="12" t="s">
        <v>245</v>
      </c>
      <c r="C47" s="13" t="s">
        <v>107</v>
      </c>
      <c r="D47" s="14">
        <v>67</v>
      </c>
      <c r="E47" s="14">
        <v>70</v>
      </c>
      <c r="F47" s="14">
        <v>62</v>
      </c>
      <c r="G47" s="14">
        <v>47</v>
      </c>
      <c r="H47" s="14">
        <f>D47+E47+F47+G47</f>
        <v>246</v>
      </c>
      <c r="I47" s="15" t="s">
        <v>305</v>
      </c>
    </row>
    <row r="48" spans="2:9">
      <c r="B48" s="12" t="s">
        <v>246</v>
      </c>
      <c r="C48" s="13" t="s">
        <v>108</v>
      </c>
      <c r="D48" s="14">
        <v>33</v>
      </c>
      <c r="E48" s="16" t="s">
        <v>195</v>
      </c>
      <c r="F48" s="14">
        <v>53</v>
      </c>
      <c r="G48" s="14">
        <v>41</v>
      </c>
      <c r="H48" s="16" t="s">
        <v>195</v>
      </c>
      <c r="I48" s="15"/>
    </row>
    <row r="49" spans="2:9">
      <c r="B49" s="12" t="s">
        <v>212</v>
      </c>
      <c r="C49" s="13" t="s">
        <v>109</v>
      </c>
      <c r="D49" s="14">
        <v>71</v>
      </c>
      <c r="E49" s="16" t="s">
        <v>195</v>
      </c>
      <c r="F49" s="14">
        <v>54</v>
      </c>
      <c r="G49" s="14">
        <v>56</v>
      </c>
      <c r="H49" s="16" t="s">
        <v>195</v>
      </c>
      <c r="I49" s="15"/>
    </row>
    <row r="50" spans="2:9">
      <c r="B50" s="12" t="s">
        <v>291</v>
      </c>
      <c r="C50" s="13" t="s">
        <v>110</v>
      </c>
      <c r="D50" s="14">
        <v>83</v>
      </c>
      <c r="E50" s="14">
        <v>70</v>
      </c>
      <c r="F50" s="14">
        <v>66</v>
      </c>
      <c r="G50" s="14">
        <v>56</v>
      </c>
      <c r="H50" s="14">
        <f>D50+E50+F50+G50</f>
        <v>275</v>
      </c>
      <c r="I50" s="15" t="s">
        <v>305</v>
      </c>
    </row>
    <row r="51" spans="2:9">
      <c r="B51" s="12" t="s">
        <v>213</v>
      </c>
      <c r="C51" s="13" t="s">
        <v>111</v>
      </c>
      <c r="D51" s="14">
        <v>95</v>
      </c>
      <c r="E51" s="14">
        <v>90</v>
      </c>
      <c r="F51" s="14">
        <v>68</v>
      </c>
      <c r="G51" s="14">
        <v>90</v>
      </c>
      <c r="H51" s="14">
        <f>D51+E51+F51+G51</f>
        <v>343</v>
      </c>
      <c r="I51" s="15" t="s">
        <v>324</v>
      </c>
    </row>
    <row r="52" spans="2:9">
      <c r="B52" s="12" t="s">
        <v>24</v>
      </c>
      <c r="C52" s="13" t="s">
        <v>24</v>
      </c>
      <c r="D52" s="14">
        <v>20</v>
      </c>
      <c r="E52" s="14">
        <v>30</v>
      </c>
      <c r="F52" s="14">
        <v>32</v>
      </c>
      <c r="G52" s="14">
        <v>31</v>
      </c>
      <c r="H52" s="14">
        <f>D52+E52+F52+G52</f>
        <v>113</v>
      </c>
      <c r="I52" s="15" t="s">
        <v>304</v>
      </c>
    </row>
    <row r="53" spans="2:9">
      <c r="B53" s="12" t="s">
        <v>25</v>
      </c>
      <c r="C53" s="13" t="s">
        <v>25</v>
      </c>
      <c r="D53" s="14">
        <v>72</v>
      </c>
      <c r="E53" s="16" t="s">
        <v>195</v>
      </c>
      <c r="F53" s="14">
        <v>49</v>
      </c>
      <c r="G53" s="14">
        <v>60</v>
      </c>
      <c r="H53" s="16" t="s">
        <v>195</v>
      </c>
      <c r="I53" s="15"/>
    </row>
    <row r="54" spans="2:9">
      <c r="B54" s="12" t="s">
        <v>214</v>
      </c>
      <c r="C54" s="13" t="s">
        <v>112</v>
      </c>
      <c r="D54" s="14">
        <v>52</v>
      </c>
      <c r="E54" s="14">
        <v>70</v>
      </c>
      <c r="F54" s="14">
        <v>48</v>
      </c>
      <c r="G54" s="14">
        <v>36</v>
      </c>
      <c r="H54" s="14">
        <f>D54+E54+F54+G54</f>
        <v>206</v>
      </c>
      <c r="I54" s="15" t="s">
        <v>303</v>
      </c>
    </row>
    <row r="55" spans="2:9">
      <c r="B55" s="12" t="s">
        <v>26</v>
      </c>
      <c r="C55" s="13" t="s">
        <v>26</v>
      </c>
      <c r="D55" s="14">
        <v>30</v>
      </c>
      <c r="E55" s="14">
        <v>10</v>
      </c>
      <c r="F55" s="14">
        <v>51</v>
      </c>
      <c r="G55" s="14">
        <v>32</v>
      </c>
      <c r="H55" s="14">
        <f>D55+E55+F55+G55</f>
        <v>123</v>
      </c>
      <c r="I55" s="15" t="s">
        <v>304</v>
      </c>
    </row>
    <row r="56" spans="2:9">
      <c r="B56" s="12" t="s">
        <v>215</v>
      </c>
      <c r="C56" s="13" t="s">
        <v>113</v>
      </c>
      <c r="D56" s="14">
        <v>28</v>
      </c>
      <c r="E56" s="14">
        <v>10</v>
      </c>
      <c r="F56" s="14">
        <v>44</v>
      </c>
      <c r="G56" s="14">
        <v>30</v>
      </c>
      <c r="H56" s="14">
        <f>D56+E56+F56+G56</f>
        <v>112</v>
      </c>
      <c r="I56" s="15" t="s">
        <v>304</v>
      </c>
    </row>
    <row r="57" spans="2:9">
      <c r="B57" s="12" t="s">
        <v>27</v>
      </c>
      <c r="C57" s="13" t="s">
        <v>27</v>
      </c>
      <c r="D57" s="14">
        <v>41</v>
      </c>
      <c r="E57" s="14">
        <v>30</v>
      </c>
      <c r="F57" s="14">
        <v>42</v>
      </c>
      <c r="G57" s="14">
        <v>30</v>
      </c>
      <c r="H57" s="14">
        <f>D57+E57+F57+G57</f>
        <v>143</v>
      </c>
      <c r="I57" s="15" t="s">
        <v>304</v>
      </c>
    </row>
    <row r="58" spans="2:9">
      <c r="B58" s="12" t="s">
        <v>216</v>
      </c>
      <c r="C58" s="18" t="s">
        <v>114</v>
      </c>
      <c r="D58" s="14">
        <v>12</v>
      </c>
      <c r="E58" s="16" t="s">
        <v>195</v>
      </c>
      <c r="F58" s="14">
        <v>42</v>
      </c>
      <c r="G58" s="14">
        <v>13</v>
      </c>
      <c r="H58" s="16" t="s">
        <v>195</v>
      </c>
      <c r="I58" s="15"/>
    </row>
    <row r="59" spans="2:9">
      <c r="B59" s="12" t="s">
        <v>28</v>
      </c>
      <c r="C59" s="13" t="s">
        <v>28</v>
      </c>
      <c r="D59" s="14">
        <v>5</v>
      </c>
      <c r="E59" s="14">
        <v>10</v>
      </c>
      <c r="F59" s="14">
        <v>29</v>
      </c>
      <c r="G59" s="14">
        <v>13</v>
      </c>
      <c r="H59" s="14">
        <f t="shared" ref="H59:H66" si="1">D59+E59+F59+G59</f>
        <v>57</v>
      </c>
      <c r="I59" s="15" t="s">
        <v>325</v>
      </c>
    </row>
    <row r="60" spans="2:9">
      <c r="B60" s="12" t="s">
        <v>218</v>
      </c>
      <c r="C60" s="13" t="s">
        <v>115</v>
      </c>
      <c r="D60" s="14">
        <v>86</v>
      </c>
      <c r="E60" s="14">
        <v>70</v>
      </c>
      <c r="F60" s="14">
        <v>76</v>
      </c>
      <c r="G60" s="14">
        <v>76</v>
      </c>
      <c r="H60" s="14">
        <f t="shared" si="1"/>
        <v>308</v>
      </c>
      <c r="I60" s="15" t="s">
        <v>305</v>
      </c>
    </row>
    <row r="61" spans="2:9">
      <c r="B61" s="12" t="s">
        <v>219</v>
      </c>
      <c r="C61" s="13" t="s">
        <v>117</v>
      </c>
      <c r="D61" s="14">
        <v>24</v>
      </c>
      <c r="E61" s="14">
        <v>10</v>
      </c>
      <c r="F61" s="14">
        <v>39</v>
      </c>
      <c r="G61" s="14">
        <v>27</v>
      </c>
      <c r="H61" s="14">
        <f t="shared" si="1"/>
        <v>100</v>
      </c>
      <c r="I61" s="15" t="s">
        <v>304</v>
      </c>
    </row>
    <row r="62" spans="2:9">
      <c r="B62" s="12" t="s">
        <v>220</v>
      </c>
      <c r="C62" s="13" t="s">
        <v>116</v>
      </c>
      <c r="D62" s="14">
        <v>21</v>
      </c>
      <c r="E62" s="14">
        <v>30</v>
      </c>
      <c r="F62" s="14">
        <v>36</v>
      </c>
      <c r="G62" s="14">
        <v>37</v>
      </c>
      <c r="H62" s="14">
        <f t="shared" si="1"/>
        <v>124</v>
      </c>
      <c r="I62" s="15" t="s">
        <v>304</v>
      </c>
    </row>
    <row r="63" spans="2:9">
      <c r="B63" s="12" t="s">
        <v>29</v>
      </c>
      <c r="C63" s="13" t="s">
        <v>29</v>
      </c>
      <c r="D63" s="14">
        <v>62</v>
      </c>
      <c r="E63" s="14">
        <v>30</v>
      </c>
      <c r="F63" s="14">
        <v>46</v>
      </c>
      <c r="G63" s="14">
        <v>55</v>
      </c>
      <c r="H63" s="14">
        <f t="shared" si="1"/>
        <v>193</v>
      </c>
      <c r="I63" s="15" t="s">
        <v>303</v>
      </c>
    </row>
    <row r="64" spans="2:9">
      <c r="B64" s="12" t="s">
        <v>30</v>
      </c>
      <c r="C64" s="13" t="s">
        <v>30</v>
      </c>
      <c r="D64" s="14">
        <v>94</v>
      </c>
      <c r="E64" s="14">
        <v>70</v>
      </c>
      <c r="F64" s="14">
        <v>74</v>
      </c>
      <c r="G64" s="14">
        <v>88</v>
      </c>
      <c r="H64" s="14">
        <f t="shared" si="1"/>
        <v>326</v>
      </c>
      <c r="I64" s="15" t="s">
        <v>324</v>
      </c>
    </row>
    <row r="65" spans="2:9">
      <c r="B65" s="12" t="s">
        <v>222</v>
      </c>
      <c r="C65" s="13" t="s">
        <v>118</v>
      </c>
      <c r="D65" s="14">
        <v>80</v>
      </c>
      <c r="E65" s="14">
        <v>70</v>
      </c>
      <c r="F65" s="14">
        <v>67</v>
      </c>
      <c r="G65" s="14">
        <v>67</v>
      </c>
      <c r="H65" s="14">
        <f t="shared" si="1"/>
        <v>284</v>
      </c>
      <c r="I65" s="15" t="s">
        <v>305</v>
      </c>
    </row>
    <row r="66" spans="2:9">
      <c r="B66" s="12" t="s">
        <v>31</v>
      </c>
      <c r="C66" s="52" t="s">
        <v>31</v>
      </c>
      <c r="D66" s="14">
        <v>24</v>
      </c>
      <c r="E66" s="14">
        <v>50</v>
      </c>
      <c r="F66" s="14">
        <v>53</v>
      </c>
      <c r="G66" s="14">
        <v>27</v>
      </c>
      <c r="H66" s="14">
        <f t="shared" si="1"/>
        <v>154</v>
      </c>
      <c r="I66" s="15" t="s">
        <v>304</v>
      </c>
    </row>
    <row r="67" spans="2:9">
      <c r="B67" s="12" t="s">
        <v>127</v>
      </c>
      <c r="C67" s="13" t="s">
        <v>127</v>
      </c>
      <c r="D67" s="14">
        <v>39</v>
      </c>
      <c r="E67" s="16" t="s">
        <v>195</v>
      </c>
      <c r="F67" s="14">
        <v>38</v>
      </c>
      <c r="G67" s="14">
        <v>38</v>
      </c>
      <c r="H67" s="16" t="s">
        <v>195</v>
      </c>
      <c r="I67" s="15"/>
    </row>
    <row r="68" spans="2:9">
      <c r="B68" s="12" t="s">
        <v>224</v>
      </c>
      <c r="C68" s="13" t="s">
        <v>119</v>
      </c>
      <c r="D68" s="14">
        <v>61</v>
      </c>
      <c r="E68" s="14">
        <v>30</v>
      </c>
      <c r="F68" s="14">
        <v>47</v>
      </c>
      <c r="G68" s="14">
        <v>53</v>
      </c>
      <c r="H68" s="14">
        <f>D68+E68+F68+G68</f>
        <v>191</v>
      </c>
      <c r="I68" s="15" t="s">
        <v>303</v>
      </c>
    </row>
    <row r="69" spans="2:9">
      <c r="B69" s="12" t="s">
        <v>294</v>
      </c>
      <c r="C69" s="13" t="s">
        <v>120</v>
      </c>
      <c r="D69" s="14">
        <v>88</v>
      </c>
      <c r="E69" s="14">
        <v>90</v>
      </c>
      <c r="F69" s="14">
        <v>75</v>
      </c>
      <c r="G69" s="14">
        <v>75</v>
      </c>
      <c r="H69" s="14">
        <f>D69+E69+F69+G69</f>
        <v>328</v>
      </c>
      <c r="I69" s="15" t="s">
        <v>324</v>
      </c>
    </row>
    <row r="70" spans="2:9">
      <c r="B70" s="12" t="s">
        <v>32</v>
      </c>
      <c r="C70" s="13" t="s">
        <v>32</v>
      </c>
      <c r="D70" s="14">
        <v>50</v>
      </c>
      <c r="E70" s="14">
        <v>70</v>
      </c>
      <c r="F70" s="14">
        <v>37</v>
      </c>
      <c r="G70" s="14">
        <v>42</v>
      </c>
      <c r="H70" s="14">
        <f>D70+E70+F70+G70</f>
        <v>199</v>
      </c>
      <c r="I70" s="15" t="s">
        <v>303</v>
      </c>
    </row>
    <row r="71" spans="2:9">
      <c r="B71" s="12" t="s">
        <v>225</v>
      </c>
      <c r="C71" s="13" t="s">
        <v>121</v>
      </c>
      <c r="D71" s="14">
        <v>63</v>
      </c>
      <c r="E71" s="14">
        <v>30</v>
      </c>
      <c r="F71" s="14">
        <v>67</v>
      </c>
      <c r="G71" s="14">
        <v>49</v>
      </c>
      <c r="H71" s="14">
        <f>D71+E71+F71+G71</f>
        <v>209</v>
      </c>
      <c r="I71" s="15" t="s">
        <v>303</v>
      </c>
    </row>
    <row r="72" spans="2:9">
      <c r="B72" s="12" t="s">
        <v>33</v>
      </c>
      <c r="C72" s="13" t="s">
        <v>33</v>
      </c>
      <c r="D72" s="14">
        <v>68</v>
      </c>
      <c r="E72" s="16" t="s">
        <v>195</v>
      </c>
      <c r="F72" s="14">
        <v>46</v>
      </c>
      <c r="G72" s="14">
        <v>56</v>
      </c>
      <c r="H72" s="16" t="s">
        <v>195</v>
      </c>
      <c r="I72" s="15"/>
    </row>
    <row r="73" spans="2:9">
      <c r="B73" s="12" t="s">
        <v>34</v>
      </c>
      <c r="C73" s="13" t="s">
        <v>34</v>
      </c>
      <c r="D73" s="14">
        <v>27</v>
      </c>
      <c r="E73" s="14">
        <v>10</v>
      </c>
      <c r="F73" s="14">
        <v>33</v>
      </c>
      <c r="G73" s="14">
        <v>25</v>
      </c>
      <c r="H73" s="14">
        <f>D73+E73+F73+G73</f>
        <v>95</v>
      </c>
      <c r="I73" s="15" t="s">
        <v>304</v>
      </c>
    </row>
    <row r="74" spans="2:9">
      <c r="B74" s="12" t="s">
        <v>35</v>
      </c>
      <c r="C74" s="13" t="s">
        <v>35</v>
      </c>
      <c r="D74" s="14">
        <v>16</v>
      </c>
      <c r="E74" s="14">
        <v>30</v>
      </c>
      <c r="F74" s="14">
        <v>37</v>
      </c>
      <c r="G74" s="14">
        <v>28</v>
      </c>
      <c r="H74" s="14">
        <f>D74+E74+F74+G74</f>
        <v>111</v>
      </c>
      <c r="I74" s="15" t="s">
        <v>304</v>
      </c>
    </row>
    <row r="75" spans="2:9">
      <c r="B75" s="12" t="s">
        <v>36</v>
      </c>
      <c r="C75" s="13" t="s">
        <v>36</v>
      </c>
      <c r="D75" s="14">
        <v>18</v>
      </c>
      <c r="E75" s="14">
        <v>30</v>
      </c>
      <c r="F75" s="14">
        <v>42</v>
      </c>
      <c r="G75" s="14">
        <v>21</v>
      </c>
      <c r="H75" s="16" t="s">
        <v>195</v>
      </c>
      <c r="I75" s="15"/>
    </row>
    <row r="76" spans="2:9">
      <c r="B76" s="12" t="s">
        <v>37</v>
      </c>
      <c r="C76" s="13" t="s">
        <v>37</v>
      </c>
      <c r="D76" s="14">
        <v>41</v>
      </c>
      <c r="E76" s="16" t="s">
        <v>195</v>
      </c>
      <c r="F76" s="14">
        <v>49</v>
      </c>
      <c r="G76" s="14">
        <v>39</v>
      </c>
      <c r="H76" s="16" t="s">
        <v>195</v>
      </c>
      <c r="I76" s="15"/>
    </row>
    <row r="77" spans="2:9">
      <c r="B77" s="12" t="s">
        <v>38</v>
      </c>
      <c r="C77" s="13" t="s">
        <v>38</v>
      </c>
      <c r="D77" s="14">
        <v>8</v>
      </c>
      <c r="E77" s="14">
        <v>5</v>
      </c>
      <c r="F77" s="14">
        <v>36</v>
      </c>
      <c r="G77" s="14">
        <v>16</v>
      </c>
      <c r="H77" s="14">
        <f>D77+E77+F77+G77</f>
        <v>65</v>
      </c>
      <c r="I77" s="15" t="s">
        <v>325</v>
      </c>
    </row>
    <row r="78" spans="2:9">
      <c r="B78" s="12" t="s">
        <v>39</v>
      </c>
      <c r="C78" s="13" t="s">
        <v>39</v>
      </c>
      <c r="D78" s="19">
        <v>25</v>
      </c>
      <c r="E78" s="19">
        <v>10</v>
      </c>
      <c r="F78" s="14">
        <v>40</v>
      </c>
      <c r="G78" s="14">
        <v>22</v>
      </c>
      <c r="H78" s="14">
        <f>D78+E78+F78+G78</f>
        <v>97</v>
      </c>
      <c r="I78" s="15" t="s">
        <v>304</v>
      </c>
    </row>
    <row r="79" spans="2:9">
      <c r="B79" s="12" t="s">
        <v>226</v>
      </c>
      <c r="C79" s="13" t="s">
        <v>186</v>
      </c>
      <c r="D79" s="14">
        <v>79</v>
      </c>
      <c r="E79" s="14">
        <v>10</v>
      </c>
      <c r="F79" s="16" t="s">
        <v>195</v>
      </c>
      <c r="G79" s="14">
        <v>74</v>
      </c>
      <c r="H79" s="16" t="s">
        <v>195</v>
      </c>
      <c r="I79" s="15"/>
    </row>
    <row r="80" spans="2:9">
      <c r="B80" s="12" t="s">
        <v>296</v>
      </c>
      <c r="C80" s="13" t="s">
        <v>122</v>
      </c>
      <c r="D80" s="14">
        <v>62</v>
      </c>
      <c r="E80" s="14">
        <v>30</v>
      </c>
      <c r="F80" s="14">
        <v>60</v>
      </c>
      <c r="G80" s="14">
        <v>41</v>
      </c>
      <c r="H80" s="14">
        <f t="shared" ref="H80:H93" si="2">D80+E80+F80+G80</f>
        <v>193</v>
      </c>
      <c r="I80" s="15" t="s">
        <v>303</v>
      </c>
    </row>
    <row r="81" spans="2:9">
      <c r="B81" s="12" t="s">
        <v>231</v>
      </c>
      <c r="C81" s="13" t="s">
        <v>123</v>
      </c>
      <c r="D81" s="14">
        <v>93</v>
      </c>
      <c r="E81" s="14">
        <v>90</v>
      </c>
      <c r="F81" s="14">
        <v>64</v>
      </c>
      <c r="G81" s="14">
        <v>77</v>
      </c>
      <c r="H81" s="14">
        <f t="shared" si="2"/>
        <v>324</v>
      </c>
      <c r="I81" s="15" t="s">
        <v>324</v>
      </c>
    </row>
    <row r="82" spans="2:9">
      <c r="B82" s="12" t="s">
        <v>227</v>
      </c>
      <c r="C82" s="13" t="s">
        <v>124</v>
      </c>
      <c r="D82" s="14">
        <v>48</v>
      </c>
      <c r="E82" s="14">
        <v>10</v>
      </c>
      <c r="F82" s="14">
        <v>28</v>
      </c>
      <c r="G82" s="14">
        <v>38</v>
      </c>
      <c r="H82" s="14">
        <f t="shared" si="2"/>
        <v>124</v>
      </c>
      <c r="I82" s="15" t="s">
        <v>304</v>
      </c>
    </row>
    <row r="83" spans="2:9">
      <c r="B83" s="12" t="s">
        <v>228</v>
      </c>
      <c r="C83" s="13" t="s">
        <v>125</v>
      </c>
      <c r="D83" s="14">
        <v>49</v>
      </c>
      <c r="E83" s="14">
        <v>30</v>
      </c>
      <c r="F83" s="14">
        <v>34</v>
      </c>
      <c r="G83" s="14">
        <v>37</v>
      </c>
      <c r="H83" s="14">
        <f t="shared" si="2"/>
        <v>150</v>
      </c>
      <c r="I83" s="15" t="s">
        <v>304</v>
      </c>
    </row>
    <row r="84" spans="2:9">
      <c r="B84" s="12" t="s">
        <v>126</v>
      </c>
      <c r="C84" s="13" t="s">
        <v>126</v>
      </c>
      <c r="D84" s="14">
        <v>10</v>
      </c>
      <c r="E84" s="14">
        <v>10</v>
      </c>
      <c r="F84" s="14">
        <v>42</v>
      </c>
      <c r="G84" s="14">
        <v>23</v>
      </c>
      <c r="H84" s="14">
        <f t="shared" si="2"/>
        <v>85</v>
      </c>
      <c r="I84" s="15" t="s">
        <v>304</v>
      </c>
    </row>
    <row r="85" spans="2:9">
      <c r="B85" s="12" t="s">
        <v>40</v>
      </c>
      <c r="C85" s="13" t="s">
        <v>229</v>
      </c>
      <c r="D85" s="14">
        <v>9</v>
      </c>
      <c r="E85" s="14">
        <v>10</v>
      </c>
      <c r="F85" s="14">
        <v>30</v>
      </c>
      <c r="G85" s="14">
        <v>26</v>
      </c>
      <c r="H85" s="14">
        <f t="shared" si="2"/>
        <v>75</v>
      </c>
      <c r="I85" s="15" t="s">
        <v>325</v>
      </c>
    </row>
    <row r="86" spans="2:9">
      <c r="B86" s="12" t="s">
        <v>230</v>
      </c>
      <c r="C86" s="13" t="s">
        <v>128</v>
      </c>
      <c r="D86" s="14">
        <v>92</v>
      </c>
      <c r="E86" s="14">
        <v>90</v>
      </c>
      <c r="F86" s="14">
        <v>66</v>
      </c>
      <c r="G86" s="14">
        <v>77</v>
      </c>
      <c r="H86" s="14">
        <f t="shared" si="2"/>
        <v>325</v>
      </c>
      <c r="I86" s="15" t="s">
        <v>324</v>
      </c>
    </row>
    <row r="87" spans="2:9">
      <c r="B87" s="12" t="s">
        <v>41</v>
      </c>
      <c r="C87" s="13" t="s">
        <v>41</v>
      </c>
      <c r="D87" s="14">
        <v>67</v>
      </c>
      <c r="E87" s="14">
        <v>30</v>
      </c>
      <c r="F87" s="14">
        <v>48.2</v>
      </c>
      <c r="G87" s="14">
        <v>64</v>
      </c>
      <c r="H87" s="14">
        <f t="shared" si="2"/>
        <v>209.2</v>
      </c>
      <c r="I87" s="15" t="s">
        <v>303</v>
      </c>
    </row>
    <row r="88" spans="2:9">
      <c r="B88" s="12" t="s">
        <v>232</v>
      </c>
      <c r="C88" s="13" t="s">
        <v>129</v>
      </c>
      <c r="D88" s="14">
        <v>70</v>
      </c>
      <c r="E88" s="14">
        <v>70</v>
      </c>
      <c r="F88" s="14">
        <v>60</v>
      </c>
      <c r="G88" s="14">
        <v>54</v>
      </c>
      <c r="H88" s="14">
        <f t="shared" si="2"/>
        <v>254</v>
      </c>
      <c r="I88" s="15" t="s">
        <v>305</v>
      </c>
    </row>
    <row r="89" spans="2:9">
      <c r="B89" s="12" t="s">
        <v>42</v>
      </c>
      <c r="C89" s="13" t="s">
        <v>42</v>
      </c>
      <c r="D89" s="14">
        <v>56</v>
      </c>
      <c r="E89" s="14">
        <v>50</v>
      </c>
      <c r="F89" s="14">
        <v>49</v>
      </c>
      <c r="G89" s="14">
        <v>44</v>
      </c>
      <c r="H89" s="14">
        <f t="shared" si="2"/>
        <v>199</v>
      </c>
      <c r="I89" s="15" t="s">
        <v>303</v>
      </c>
    </row>
    <row r="90" spans="2:9">
      <c r="B90" s="12" t="s">
        <v>4</v>
      </c>
      <c r="C90" s="20" t="s">
        <v>4</v>
      </c>
      <c r="D90" s="14">
        <v>90</v>
      </c>
      <c r="E90" s="14">
        <v>70</v>
      </c>
      <c r="F90" s="14">
        <v>61</v>
      </c>
      <c r="G90" s="14">
        <v>71</v>
      </c>
      <c r="H90" s="14">
        <f t="shared" si="2"/>
        <v>292</v>
      </c>
      <c r="I90" s="15" t="s">
        <v>305</v>
      </c>
    </row>
    <row r="91" spans="2:9">
      <c r="B91" s="12" t="s">
        <v>234</v>
      </c>
      <c r="C91" s="13" t="s">
        <v>130</v>
      </c>
      <c r="D91" s="14">
        <v>51</v>
      </c>
      <c r="E91" s="14">
        <v>10</v>
      </c>
      <c r="F91" s="14">
        <v>47</v>
      </c>
      <c r="G91" s="14">
        <v>49</v>
      </c>
      <c r="H91" s="14">
        <f t="shared" si="2"/>
        <v>157</v>
      </c>
      <c r="I91" s="15" t="s">
        <v>304</v>
      </c>
    </row>
    <row r="92" spans="2:9">
      <c r="B92" s="12" t="s">
        <v>239</v>
      </c>
      <c r="C92" s="53" t="s">
        <v>131</v>
      </c>
      <c r="D92" s="14">
        <v>42</v>
      </c>
      <c r="E92" s="14">
        <v>10</v>
      </c>
      <c r="F92" s="14">
        <v>48</v>
      </c>
      <c r="G92" s="14">
        <v>40</v>
      </c>
      <c r="H92" s="14">
        <f t="shared" si="2"/>
        <v>140</v>
      </c>
      <c r="I92" s="15" t="s">
        <v>304</v>
      </c>
    </row>
    <row r="93" spans="2:9">
      <c r="B93" s="12" t="s">
        <v>43</v>
      </c>
      <c r="C93" s="13" t="s">
        <v>43</v>
      </c>
      <c r="D93" s="14">
        <v>33</v>
      </c>
      <c r="E93" s="14">
        <v>30</v>
      </c>
      <c r="F93" s="14">
        <v>37</v>
      </c>
      <c r="G93" s="14">
        <v>32</v>
      </c>
      <c r="H93" s="14">
        <f t="shared" si="2"/>
        <v>132</v>
      </c>
      <c r="I93" s="15" t="s">
        <v>304</v>
      </c>
    </row>
    <row r="94" spans="2:9">
      <c r="B94" s="12" t="s">
        <v>44</v>
      </c>
      <c r="C94" s="13" t="s">
        <v>44</v>
      </c>
      <c r="D94" s="14">
        <v>66</v>
      </c>
      <c r="E94" s="16" t="s">
        <v>195</v>
      </c>
      <c r="F94" s="14">
        <v>44</v>
      </c>
      <c r="G94" s="16" t="s">
        <v>195</v>
      </c>
      <c r="H94" s="16" t="s">
        <v>195</v>
      </c>
      <c r="I94" s="15"/>
    </row>
    <row r="95" spans="2:9">
      <c r="B95" s="12" t="s">
        <v>187</v>
      </c>
      <c r="C95" s="13" t="s">
        <v>187</v>
      </c>
      <c r="D95" s="14">
        <v>43</v>
      </c>
      <c r="E95" s="16" t="s">
        <v>195</v>
      </c>
      <c r="F95" s="16" t="s">
        <v>195</v>
      </c>
      <c r="G95" s="14">
        <v>44</v>
      </c>
      <c r="H95" s="16" t="s">
        <v>195</v>
      </c>
      <c r="I95" s="15"/>
    </row>
    <row r="96" spans="2:9">
      <c r="B96" s="12" t="s">
        <v>45</v>
      </c>
      <c r="C96" s="13" t="s">
        <v>45</v>
      </c>
      <c r="D96" s="14">
        <v>54</v>
      </c>
      <c r="E96" s="14">
        <v>10</v>
      </c>
      <c r="F96" s="14">
        <v>44</v>
      </c>
      <c r="G96" s="14">
        <v>46</v>
      </c>
      <c r="H96" s="14">
        <f t="shared" ref="H96:H102" si="3">D96+E96+F96+G96</f>
        <v>154</v>
      </c>
      <c r="I96" s="15" t="s">
        <v>304</v>
      </c>
    </row>
    <row r="97" spans="2:9">
      <c r="B97" s="12" t="s">
        <v>241</v>
      </c>
      <c r="C97" s="18" t="s">
        <v>189</v>
      </c>
      <c r="D97" s="14">
        <v>21</v>
      </c>
      <c r="E97" s="14">
        <v>10</v>
      </c>
      <c r="F97" s="14">
        <v>43</v>
      </c>
      <c r="G97" s="14">
        <v>25</v>
      </c>
      <c r="H97" s="14">
        <f t="shared" si="3"/>
        <v>99</v>
      </c>
      <c r="I97" s="15" t="s">
        <v>304</v>
      </c>
    </row>
    <row r="98" spans="2:9">
      <c r="B98" s="12" t="s">
        <v>132</v>
      </c>
      <c r="C98" s="13" t="s">
        <v>132</v>
      </c>
      <c r="D98" s="14">
        <v>28</v>
      </c>
      <c r="E98" s="14">
        <v>10</v>
      </c>
      <c r="F98" s="14">
        <v>26</v>
      </c>
      <c r="G98" s="14">
        <v>33</v>
      </c>
      <c r="H98" s="14">
        <f t="shared" si="3"/>
        <v>97</v>
      </c>
      <c r="I98" s="15" t="s">
        <v>304</v>
      </c>
    </row>
    <row r="99" spans="2:9">
      <c r="B99" s="12" t="s">
        <v>247</v>
      </c>
      <c r="C99" s="13" t="s">
        <v>133</v>
      </c>
      <c r="D99" s="14">
        <v>77</v>
      </c>
      <c r="E99" s="14">
        <v>70</v>
      </c>
      <c r="F99" s="14">
        <v>60</v>
      </c>
      <c r="G99" s="14">
        <v>59</v>
      </c>
      <c r="H99" s="14">
        <f t="shared" si="3"/>
        <v>266</v>
      </c>
      <c r="I99" s="15" t="s">
        <v>305</v>
      </c>
    </row>
    <row r="100" spans="2:9">
      <c r="B100" s="12" t="s">
        <v>248</v>
      </c>
      <c r="C100" s="13" t="s">
        <v>134</v>
      </c>
      <c r="D100" s="14">
        <v>14</v>
      </c>
      <c r="E100" s="14">
        <v>30</v>
      </c>
      <c r="F100" s="14">
        <v>40</v>
      </c>
      <c r="G100" s="14">
        <v>22</v>
      </c>
      <c r="H100" s="14">
        <f t="shared" si="3"/>
        <v>106</v>
      </c>
      <c r="I100" s="15" t="s">
        <v>304</v>
      </c>
    </row>
    <row r="101" spans="2:9">
      <c r="B101" s="12" t="s">
        <v>46</v>
      </c>
      <c r="C101" s="13" t="s">
        <v>46</v>
      </c>
      <c r="D101" s="14">
        <v>33</v>
      </c>
      <c r="E101" s="14">
        <v>30</v>
      </c>
      <c r="F101" s="14">
        <v>37</v>
      </c>
      <c r="G101" s="14">
        <v>37</v>
      </c>
      <c r="H101" s="14">
        <f t="shared" si="3"/>
        <v>137</v>
      </c>
      <c r="I101" s="15" t="s">
        <v>304</v>
      </c>
    </row>
    <row r="102" spans="2:9">
      <c r="B102" s="12" t="s">
        <v>47</v>
      </c>
      <c r="C102" s="13" t="s">
        <v>47</v>
      </c>
      <c r="D102" s="14">
        <v>26</v>
      </c>
      <c r="E102" s="14">
        <v>30</v>
      </c>
      <c r="F102" s="14">
        <v>34</v>
      </c>
      <c r="G102" s="14">
        <v>27</v>
      </c>
      <c r="H102" s="14">
        <f t="shared" si="3"/>
        <v>117</v>
      </c>
      <c r="I102" s="15" t="s">
        <v>304</v>
      </c>
    </row>
    <row r="103" spans="2:9">
      <c r="B103" s="12" t="s">
        <v>249</v>
      </c>
      <c r="C103" s="13" t="s">
        <v>135</v>
      </c>
      <c r="D103" s="14">
        <v>5</v>
      </c>
      <c r="E103" s="14">
        <v>5</v>
      </c>
      <c r="F103" s="16" t="s">
        <v>195</v>
      </c>
      <c r="G103" s="14">
        <v>13</v>
      </c>
      <c r="H103" s="16" t="s">
        <v>195</v>
      </c>
      <c r="I103" s="15"/>
    </row>
    <row r="104" spans="2:9">
      <c r="B104" s="12" t="s">
        <v>48</v>
      </c>
      <c r="C104" s="13" t="s">
        <v>48</v>
      </c>
      <c r="D104" s="14">
        <v>96</v>
      </c>
      <c r="E104" s="16" t="s">
        <v>195</v>
      </c>
      <c r="F104" s="16" t="s">
        <v>195</v>
      </c>
      <c r="G104" s="16" t="s">
        <v>195</v>
      </c>
      <c r="H104" s="16" t="s">
        <v>195</v>
      </c>
      <c r="I104" s="15"/>
    </row>
    <row r="105" spans="2:9">
      <c r="B105" s="12" t="s">
        <v>250</v>
      </c>
      <c r="C105" s="13" t="s">
        <v>136</v>
      </c>
      <c r="D105" s="14">
        <v>81</v>
      </c>
      <c r="E105" s="14">
        <v>70</v>
      </c>
      <c r="F105" s="14">
        <v>64</v>
      </c>
      <c r="G105" s="14">
        <v>63</v>
      </c>
      <c r="H105" s="14">
        <f>D105+E105+F105+G105</f>
        <v>278</v>
      </c>
      <c r="I105" s="15" t="s">
        <v>305</v>
      </c>
    </row>
    <row r="106" spans="2:9">
      <c r="B106" s="12" t="s">
        <v>251</v>
      </c>
      <c r="C106" s="13" t="s">
        <v>137</v>
      </c>
      <c r="D106" s="14">
        <v>96</v>
      </c>
      <c r="E106" s="16" t="s">
        <v>195</v>
      </c>
      <c r="F106" s="14">
        <v>75</v>
      </c>
      <c r="G106" s="14">
        <v>81</v>
      </c>
      <c r="H106" s="16" t="s">
        <v>195</v>
      </c>
      <c r="I106" s="15"/>
    </row>
    <row r="107" spans="2:9">
      <c r="B107" s="12" t="s">
        <v>252</v>
      </c>
      <c r="C107" s="13" t="s">
        <v>138</v>
      </c>
      <c r="D107" s="14">
        <v>22</v>
      </c>
      <c r="E107" s="14">
        <v>30</v>
      </c>
      <c r="F107" s="14">
        <v>30</v>
      </c>
      <c r="G107" s="14">
        <v>26</v>
      </c>
      <c r="H107" s="14">
        <f>D107+E107+F107+G107</f>
        <v>108</v>
      </c>
      <c r="I107" s="15" t="s">
        <v>304</v>
      </c>
    </row>
    <row r="108" spans="2:9">
      <c r="B108" s="12" t="s">
        <v>49</v>
      </c>
      <c r="C108" s="13" t="s">
        <v>49</v>
      </c>
      <c r="D108" s="14">
        <v>34</v>
      </c>
      <c r="E108" s="14">
        <v>70</v>
      </c>
      <c r="F108" s="14">
        <v>35</v>
      </c>
      <c r="G108" s="14">
        <v>34</v>
      </c>
      <c r="H108" s="14">
        <f>D108+E108+F108+G108</f>
        <v>173</v>
      </c>
      <c r="I108" s="15" t="s">
        <v>303</v>
      </c>
    </row>
    <row r="109" spans="2:9">
      <c r="B109" s="12" t="s">
        <v>5</v>
      </c>
      <c r="C109" s="13" t="s">
        <v>5</v>
      </c>
      <c r="D109" s="14">
        <v>64</v>
      </c>
      <c r="E109" s="14">
        <v>10</v>
      </c>
      <c r="F109" s="14">
        <v>41</v>
      </c>
      <c r="G109" s="14">
        <v>50</v>
      </c>
      <c r="H109" s="14">
        <f>D109+E109+F109+G109</f>
        <v>165</v>
      </c>
      <c r="I109" s="15" t="s">
        <v>303</v>
      </c>
    </row>
    <row r="110" spans="2:9">
      <c r="B110" s="12" t="s">
        <v>253</v>
      </c>
      <c r="C110" s="13" t="s">
        <v>139</v>
      </c>
      <c r="D110" s="14">
        <v>44</v>
      </c>
      <c r="E110" s="16" t="s">
        <v>195</v>
      </c>
      <c r="F110" s="14">
        <v>38</v>
      </c>
      <c r="G110" s="14">
        <v>38</v>
      </c>
      <c r="H110" s="16" t="s">
        <v>195</v>
      </c>
      <c r="I110" s="15"/>
    </row>
    <row r="111" spans="2:9">
      <c r="B111" s="12" t="s">
        <v>50</v>
      </c>
      <c r="C111" s="13" t="s">
        <v>50</v>
      </c>
      <c r="D111" s="14">
        <v>17</v>
      </c>
      <c r="E111" s="14">
        <v>30</v>
      </c>
      <c r="F111" s="14">
        <v>35</v>
      </c>
      <c r="G111" s="14">
        <v>27</v>
      </c>
      <c r="H111" s="14">
        <f>D111+E111+F111+G111</f>
        <v>109</v>
      </c>
      <c r="I111" s="15" t="s">
        <v>304</v>
      </c>
    </row>
    <row r="112" spans="2:9">
      <c r="B112" s="12" t="s">
        <v>51</v>
      </c>
      <c r="C112" s="13" t="s">
        <v>51</v>
      </c>
      <c r="D112" s="14">
        <v>71</v>
      </c>
      <c r="E112" s="16" t="s">
        <v>195</v>
      </c>
      <c r="F112" s="14">
        <v>69</v>
      </c>
      <c r="G112" s="14">
        <v>46</v>
      </c>
      <c r="H112" s="16" t="s">
        <v>195</v>
      </c>
      <c r="I112" s="15"/>
    </row>
    <row r="113" spans="2:9">
      <c r="B113" s="12" t="s">
        <v>255</v>
      </c>
      <c r="C113" s="54" t="s">
        <v>140</v>
      </c>
      <c r="D113" s="14">
        <v>68</v>
      </c>
      <c r="E113" s="16" t="s">
        <v>195</v>
      </c>
      <c r="F113" s="14">
        <v>43</v>
      </c>
      <c r="G113" s="16" t="s">
        <v>195</v>
      </c>
      <c r="H113" s="16" t="s">
        <v>195</v>
      </c>
      <c r="I113" s="15"/>
    </row>
    <row r="114" spans="2:9">
      <c r="B114" s="12" t="s">
        <v>256</v>
      </c>
      <c r="C114" s="13" t="s">
        <v>141</v>
      </c>
      <c r="D114" s="14">
        <v>24</v>
      </c>
      <c r="E114" s="14">
        <v>10</v>
      </c>
      <c r="F114" s="14">
        <v>35</v>
      </c>
      <c r="G114" s="14">
        <v>30</v>
      </c>
      <c r="H114" s="14">
        <f>D114+E114+F114+G114</f>
        <v>99</v>
      </c>
      <c r="I114" s="15" t="s">
        <v>304</v>
      </c>
    </row>
    <row r="115" spans="2:9">
      <c r="B115" s="12" t="s">
        <v>52</v>
      </c>
      <c r="C115" s="13" t="s">
        <v>52</v>
      </c>
      <c r="D115" s="14">
        <v>74</v>
      </c>
      <c r="E115" s="14">
        <v>50</v>
      </c>
      <c r="F115" s="14">
        <v>47</v>
      </c>
      <c r="G115" s="14">
        <v>51</v>
      </c>
      <c r="H115" s="14">
        <f>D115+E115+F115+G115</f>
        <v>222</v>
      </c>
      <c r="I115" s="15" t="s">
        <v>303</v>
      </c>
    </row>
    <row r="116" spans="2:9">
      <c r="B116" s="12" t="s">
        <v>257</v>
      </c>
      <c r="C116" s="13" t="s">
        <v>142</v>
      </c>
      <c r="D116" s="14">
        <v>33</v>
      </c>
      <c r="E116" s="14">
        <v>50</v>
      </c>
      <c r="F116" s="14">
        <v>44</v>
      </c>
      <c r="G116" s="14">
        <v>26</v>
      </c>
      <c r="H116" s="14">
        <f>D116+E116+F116+G116</f>
        <v>153</v>
      </c>
      <c r="I116" s="15" t="s">
        <v>304</v>
      </c>
    </row>
    <row r="117" spans="2:9">
      <c r="B117" s="12" t="s">
        <v>258</v>
      </c>
      <c r="C117" s="13" t="s">
        <v>143</v>
      </c>
      <c r="D117" s="14">
        <v>69</v>
      </c>
      <c r="E117" s="16" t="s">
        <v>195</v>
      </c>
      <c r="F117" s="14">
        <v>41</v>
      </c>
      <c r="G117" s="16" t="s">
        <v>195</v>
      </c>
      <c r="H117" s="16" t="s">
        <v>195</v>
      </c>
      <c r="I117" s="15"/>
    </row>
    <row r="118" spans="2:9">
      <c r="B118" s="12" t="s">
        <v>260</v>
      </c>
      <c r="C118" s="13" t="s">
        <v>154</v>
      </c>
      <c r="D118" s="14">
        <v>45</v>
      </c>
      <c r="E118" s="14">
        <v>70</v>
      </c>
      <c r="F118" s="14">
        <v>46</v>
      </c>
      <c r="G118" s="14">
        <v>43</v>
      </c>
      <c r="H118" s="14">
        <f>D118+E118+F118+G118</f>
        <v>204</v>
      </c>
      <c r="I118" s="15" t="s">
        <v>303</v>
      </c>
    </row>
    <row r="119" spans="2:9">
      <c r="B119" s="12" t="s">
        <v>53</v>
      </c>
      <c r="C119" s="13" t="s">
        <v>53</v>
      </c>
      <c r="D119" s="14">
        <v>88</v>
      </c>
      <c r="E119" s="16" t="s">
        <v>195</v>
      </c>
      <c r="F119" s="16" t="s">
        <v>195</v>
      </c>
      <c r="G119" s="16" t="s">
        <v>195</v>
      </c>
      <c r="H119" s="16" t="s">
        <v>195</v>
      </c>
      <c r="I119" s="15"/>
    </row>
    <row r="120" spans="2:9">
      <c r="B120" s="12" t="s">
        <v>261</v>
      </c>
      <c r="C120" s="13" t="s">
        <v>144</v>
      </c>
      <c r="D120" s="14">
        <v>47</v>
      </c>
      <c r="E120" s="16" t="s">
        <v>195</v>
      </c>
      <c r="F120" s="14">
        <v>37</v>
      </c>
      <c r="G120" s="14">
        <v>33</v>
      </c>
      <c r="H120" s="16" t="s">
        <v>195</v>
      </c>
      <c r="I120" s="15"/>
    </row>
    <row r="121" spans="2:9">
      <c r="B121" s="12" t="s">
        <v>54</v>
      </c>
      <c r="C121" s="13" t="s">
        <v>54</v>
      </c>
      <c r="D121" s="14">
        <v>56</v>
      </c>
      <c r="E121" s="14">
        <v>50</v>
      </c>
      <c r="F121" s="14">
        <v>48</v>
      </c>
      <c r="G121" s="14">
        <v>46</v>
      </c>
      <c r="H121" s="14">
        <f>D121+E121+F121+G121</f>
        <v>200</v>
      </c>
      <c r="I121" s="15" t="s">
        <v>303</v>
      </c>
    </row>
    <row r="122" spans="2:9">
      <c r="B122" s="12" t="s">
        <v>254</v>
      </c>
      <c r="C122" s="13" t="s">
        <v>145</v>
      </c>
      <c r="D122" s="14">
        <v>41</v>
      </c>
      <c r="E122" s="14">
        <v>50</v>
      </c>
      <c r="F122" s="14">
        <v>40</v>
      </c>
      <c r="G122" s="14">
        <v>37</v>
      </c>
      <c r="H122" s="14">
        <f>D122+E122+F122+G122</f>
        <v>168</v>
      </c>
      <c r="I122" s="15" t="s">
        <v>303</v>
      </c>
    </row>
    <row r="123" spans="2:9">
      <c r="B123" s="12" t="s">
        <v>259</v>
      </c>
      <c r="C123" s="13" t="s">
        <v>146</v>
      </c>
      <c r="D123" s="14">
        <v>22</v>
      </c>
      <c r="E123" s="14">
        <v>50</v>
      </c>
      <c r="F123" s="14">
        <v>39</v>
      </c>
      <c r="G123" s="14">
        <v>25</v>
      </c>
      <c r="H123" s="14">
        <f>D123+E123+F123+G123</f>
        <v>136</v>
      </c>
      <c r="I123" s="15" t="s">
        <v>304</v>
      </c>
    </row>
    <row r="124" spans="2:9">
      <c r="B124" s="12" t="s">
        <v>6</v>
      </c>
      <c r="C124" s="13" t="s">
        <v>6</v>
      </c>
      <c r="D124" s="14">
        <v>6</v>
      </c>
      <c r="E124" s="14">
        <v>5</v>
      </c>
      <c r="F124" s="14">
        <v>27</v>
      </c>
      <c r="G124" s="14">
        <v>16</v>
      </c>
      <c r="H124" s="14">
        <f>D124+E124+F124+G124</f>
        <v>54</v>
      </c>
      <c r="I124" s="15" t="s">
        <v>325</v>
      </c>
    </row>
    <row r="125" spans="2:9">
      <c r="B125" s="12" t="s">
        <v>55</v>
      </c>
      <c r="C125" s="13" t="s">
        <v>55</v>
      </c>
      <c r="D125" s="14">
        <v>60</v>
      </c>
      <c r="E125" s="14">
        <v>50</v>
      </c>
      <c r="F125" s="14">
        <v>44</v>
      </c>
      <c r="G125" s="14">
        <v>49</v>
      </c>
      <c r="H125" s="14">
        <f>D125+E125+F125+G125</f>
        <v>203</v>
      </c>
      <c r="I125" s="15" t="s">
        <v>303</v>
      </c>
    </row>
    <row r="126" spans="2:9">
      <c r="B126" s="12" t="s">
        <v>56</v>
      </c>
      <c r="C126" s="13" t="s">
        <v>56</v>
      </c>
      <c r="D126" s="14">
        <v>63</v>
      </c>
      <c r="E126" s="16" t="s">
        <v>195</v>
      </c>
      <c r="F126" s="16" t="s">
        <v>195</v>
      </c>
      <c r="G126" s="16" t="s">
        <v>195</v>
      </c>
      <c r="H126" s="16" t="s">
        <v>195</v>
      </c>
      <c r="I126" s="15"/>
    </row>
    <row r="127" spans="2:9">
      <c r="B127" s="12" t="s">
        <v>57</v>
      </c>
      <c r="C127" s="13" t="s">
        <v>57</v>
      </c>
      <c r="D127" s="14">
        <v>34</v>
      </c>
      <c r="E127" s="14">
        <v>50</v>
      </c>
      <c r="F127" s="14">
        <v>33</v>
      </c>
      <c r="G127" s="14">
        <v>34</v>
      </c>
      <c r="H127" s="14">
        <f>D127+E127+F127+G127</f>
        <v>151</v>
      </c>
      <c r="I127" s="15" t="s">
        <v>304</v>
      </c>
    </row>
    <row r="128" spans="2:9">
      <c r="B128" s="12" t="s">
        <v>262</v>
      </c>
      <c r="C128" s="13" t="s">
        <v>147</v>
      </c>
      <c r="D128" s="14">
        <v>91</v>
      </c>
      <c r="E128" s="14">
        <v>70</v>
      </c>
      <c r="F128" s="14">
        <v>62.6</v>
      </c>
      <c r="G128" s="14">
        <v>78</v>
      </c>
      <c r="H128" s="14">
        <f>D128+E128+F128+G128</f>
        <v>301.60000000000002</v>
      </c>
      <c r="I128" s="15" t="s">
        <v>305</v>
      </c>
    </row>
    <row r="129" spans="2:9">
      <c r="B129" s="12" t="s">
        <v>266</v>
      </c>
      <c r="C129" s="13" t="s">
        <v>148</v>
      </c>
      <c r="D129" s="14">
        <v>97</v>
      </c>
      <c r="E129" s="14">
        <v>70</v>
      </c>
      <c r="F129" s="14">
        <v>67</v>
      </c>
      <c r="G129" s="14">
        <v>83</v>
      </c>
      <c r="H129" s="14">
        <f>D129+E129+F129+G129</f>
        <v>317</v>
      </c>
      <c r="I129" s="15" t="s">
        <v>305</v>
      </c>
    </row>
    <row r="130" spans="2:9">
      <c r="B130" s="12" t="s">
        <v>58</v>
      </c>
      <c r="C130" s="13" t="s">
        <v>58</v>
      </c>
      <c r="D130" s="14">
        <v>17</v>
      </c>
      <c r="E130" s="16" t="s">
        <v>195</v>
      </c>
      <c r="F130" s="14">
        <v>47</v>
      </c>
      <c r="G130" s="14">
        <v>14</v>
      </c>
      <c r="H130" s="16" t="s">
        <v>195</v>
      </c>
      <c r="I130" s="15"/>
    </row>
    <row r="131" spans="2:9">
      <c r="B131" s="12" t="s">
        <v>59</v>
      </c>
      <c r="C131" s="13" t="s">
        <v>59</v>
      </c>
      <c r="D131" s="14">
        <v>24</v>
      </c>
      <c r="E131" s="14">
        <v>30</v>
      </c>
      <c r="F131" s="14">
        <v>40</v>
      </c>
      <c r="G131" s="14">
        <v>34</v>
      </c>
      <c r="H131" s="14">
        <f>D131+E131+F131+G131</f>
        <v>128</v>
      </c>
      <c r="I131" s="15" t="s">
        <v>304</v>
      </c>
    </row>
    <row r="132" spans="2:9">
      <c r="B132" s="12" t="s">
        <v>60</v>
      </c>
      <c r="C132" s="13" t="s">
        <v>60</v>
      </c>
      <c r="D132" s="14">
        <v>19</v>
      </c>
      <c r="E132" s="14">
        <v>10</v>
      </c>
      <c r="F132" s="14">
        <v>38</v>
      </c>
      <c r="G132" s="14">
        <v>26</v>
      </c>
      <c r="H132" s="14">
        <f>D132+E132+F132+G132</f>
        <v>93</v>
      </c>
      <c r="I132" s="15" t="s">
        <v>304</v>
      </c>
    </row>
    <row r="133" spans="2:9">
      <c r="B133" s="12" t="s">
        <v>263</v>
      </c>
      <c r="C133" s="13" t="s">
        <v>300</v>
      </c>
      <c r="D133" s="14">
        <v>8</v>
      </c>
      <c r="E133" s="16" t="s">
        <v>195</v>
      </c>
      <c r="F133" s="16" t="s">
        <v>195</v>
      </c>
      <c r="G133" s="14">
        <v>15</v>
      </c>
      <c r="H133" s="16" t="s">
        <v>195</v>
      </c>
      <c r="I133" s="15"/>
    </row>
    <row r="134" spans="2:9">
      <c r="B134" s="12" t="s">
        <v>264</v>
      </c>
      <c r="C134" s="13" t="s">
        <v>149</v>
      </c>
      <c r="D134" s="14">
        <v>51</v>
      </c>
      <c r="E134" s="14">
        <v>30</v>
      </c>
      <c r="F134" s="14">
        <v>50</v>
      </c>
      <c r="G134" s="14">
        <v>40</v>
      </c>
      <c r="H134" s="14">
        <f>D134+E134+F134+G134</f>
        <v>171</v>
      </c>
      <c r="I134" s="15" t="s">
        <v>303</v>
      </c>
    </row>
    <row r="135" spans="2:9">
      <c r="B135" s="12" t="s">
        <v>265</v>
      </c>
      <c r="C135" s="13" t="s">
        <v>150</v>
      </c>
      <c r="D135" s="14">
        <v>94</v>
      </c>
      <c r="E135" s="14">
        <v>90</v>
      </c>
      <c r="F135" s="14">
        <v>70</v>
      </c>
      <c r="G135" s="14">
        <v>81</v>
      </c>
      <c r="H135" s="14">
        <f>D135+E135+F135+G135</f>
        <v>335</v>
      </c>
      <c r="I135" s="15" t="s">
        <v>324</v>
      </c>
    </row>
    <row r="136" spans="2:9">
      <c r="B136" s="12" t="s">
        <v>61</v>
      </c>
      <c r="C136" s="13" t="s">
        <v>61</v>
      </c>
      <c r="D136" s="14">
        <v>58</v>
      </c>
      <c r="E136" s="14">
        <v>50</v>
      </c>
      <c r="F136" s="14">
        <v>51</v>
      </c>
      <c r="G136" s="14">
        <v>55</v>
      </c>
      <c r="H136" s="14">
        <f>D136+E136+F136+G136</f>
        <v>214</v>
      </c>
      <c r="I136" s="15" t="s">
        <v>303</v>
      </c>
    </row>
    <row r="137" spans="2:9">
      <c r="B137" s="12" t="s">
        <v>7</v>
      </c>
      <c r="C137" s="13" t="s">
        <v>7</v>
      </c>
      <c r="D137" s="14">
        <v>20</v>
      </c>
      <c r="E137" s="14">
        <v>10</v>
      </c>
      <c r="F137" s="14">
        <v>26</v>
      </c>
      <c r="G137" s="14">
        <v>27</v>
      </c>
      <c r="H137" s="14">
        <f>D137+E137+F137+G137</f>
        <v>83</v>
      </c>
      <c r="I137" s="15" t="s">
        <v>304</v>
      </c>
    </row>
    <row r="138" spans="2:9">
      <c r="B138" s="12" t="s">
        <v>62</v>
      </c>
      <c r="C138" s="56" t="s">
        <v>62</v>
      </c>
      <c r="D138" s="14">
        <v>76</v>
      </c>
      <c r="E138" s="16" t="s">
        <v>195</v>
      </c>
      <c r="F138" s="16" t="s">
        <v>195</v>
      </c>
      <c r="G138" s="16" t="s">
        <v>195</v>
      </c>
      <c r="H138" s="16" t="s">
        <v>195</v>
      </c>
      <c r="I138" s="15"/>
    </row>
    <row r="139" spans="2:9">
      <c r="B139" s="12" t="s">
        <v>63</v>
      </c>
      <c r="C139" s="13" t="s">
        <v>63</v>
      </c>
      <c r="D139" s="14">
        <v>47</v>
      </c>
      <c r="E139" s="14">
        <v>30</v>
      </c>
      <c r="F139" s="14">
        <v>53</v>
      </c>
      <c r="G139" s="14">
        <v>33</v>
      </c>
      <c r="H139" s="14">
        <f>D139+E139+F139+G139</f>
        <v>163</v>
      </c>
      <c r="I139" s="15" t="s">
        <v>303</v>
      </c>
    </row>
    <row r="140" spans="2:9">
      <c r="B140" s="12" t="s">
        <v>267</v>
      </c>
      <c r="C140" s="13" t="s">
        <v>151</v>
      </c>
      <c r="D140" s="14">
        <v>30</v>
      </c>
      <c r="E140" s="16" t="s">
        <v>195</v>
      </c>
      <c r="F140" s="14">
        <v>37</v>
      </c>
      <c r="G140" s="14">
        <v>31</v>
      </c>
      <c r="H140" s="16" t="s">
        <v>195</v>
      </c>
      <c r="I140" s="15"/>
    </row>
    <row r="141" spans="2:9">
      <c r="B141" s="12" t="s">
        <v>64</v>
      </c>
      <c r="C141" s="13" t="s">
        <v>64</v>
      </c>
      <c r="D141" s="14">
        <v>38</v>
      </c>
      <c r="E141" s="14">
        <v>50</v>
      </c>
      <c r="F141" s="14">
        <v>40</v>
      </c>
      <c r="G141" s="14">
        <v>24</v>
      </c>
      <c r="H141" s="14">
        <f t="shared" ref="H141:H149" si="4">D141+E141+F141+G141</f>
        <v>152</v>
      </c>
      <c r="I141" s="15" t="s">
        <v>304</v>
      </c>
    </row>
    <row r="142" spans="2:9">
      <c r="B142" s="12" t="s">
        <v>65</v>
      </c>
      <c r="C142" s="13" t="s">
        <v>65</v>
      </c>
      <c r="D142" s="14">
        <v>37</v>
      </c>
      <c r="E142" s="14">
        <v>30</v>
      </c>
      <c r="F142" s="14">
        <v>47</v>
      </c>
      <c r="G142" s="14">
        <v>31</v>
      </c>
      <c r="H142" s="14">
        <f t="shared" si="4"/>
        <v>145</v>
      </c>
      <c r="I142" s="15" t="s">
        <v>304</v>
      </c>
    </row>
    <row r="143" spans="2:9">
      <c r="B143" s="12" t="s">
        <v>221</v>
      </c>
      <c r="C143" s="13" t="s">
        <v>152</v>
      </c>
      <c r="D143" s="14">
        <v>43</v>
      </c>
      <c r="E143" s="14">
        <v>10</v>
      </c>
      <c r="F143" s="14">
        <v>32</v>
      </c>
      <c r="G143" s="14">
        <v>33</v>
      </c>
      <c r="H143" s="14">
        <f t="shared" si="4"/>
        <v>118</v>
      </c>
      <c r="I143" s="15" t="s">
        <v>304</v>
      </c>
    </row>
    <row r="144" spans="2:9">
      <c r="B144" s="12" t="s">
        <v>268</v>
      </c>
      <c r="C144" s="13" t="s">
        <v>153</v>
      </c>
      <c r="D144" s="14">
        <v>68</v>
      </c>
      <c r="E144" s="14">
        <v>50</v>
      </c>
      <c r="F144" s="14">
        <v>64</v>
      </c>
      <c r="G144" s="14">
        <v>53</v>
      </c>
      <c r="H144" s="14">
        <f t="shared" si="4"/>
        <v>235</v>
      </c>
      <c r="I144" s="15" t="s">
        <v>303</v>
      </c>
    </row>
    <row r="145" spans="2:9">
      <c r="B145" s="12" t="s">
        <v>66</v>
      </c>
      <c r="C145" s="13" t="s">
        <v>66</v>
      </c>
      <c r="D145" s="14">
        <v>79</v>
      </c>
      <c r="E145" s="14">
        <v>70</v>
      </c>
      <c r="F145" s="14">
        <v>62</v>
      </c>
      <c r="G145" s="14">
        <v>57</v>
      </c>
      <c r="H145" s="14">
        <f t="shared" si="4"/>
        <v>268</v>
      </c>
      <c r="I145" s="15" t="s">
        <v>305</v>
      </c>
    </row>
    <row r="146" spans="2:9">
      <c r="B146" s="12" t="s">
        <v>67</v>
      </c>
      <c r="C146" s="13" t="s">
        <v>67</v>
      </c>
      <c r="D146" s="14">
        <v>72</v>
      </c>
      <c r="E146" s="14">
        <v>10</v>
      </c>
      <c r="F146" s="14">
        <v>47</v>
      </c>
      <c r="G146" s="14">
        <v>59</v>
      </c>
      <c r="H146" s="14">
        <f t="shared" si="4"/>
        <v>188</v>
      </c>
      <c r="I146" s="15" t="s">
        <v>303</v>
      </c>
    </row>
    <row r="147" spans="2:9">
      <c r="B147" s="12" t="s">
        <v>269</v>
      </c>
      <c r="C147" s="13" t="s">
        <v>155</v>
      </c>
      <c r="D147" s="14">
        <v>58</v>
      </c>
      <c r="E147" s="14">
        <v>50</v>
      </c>
      <c r="F147" s="14">
        <v>57</v>
      </c>
      <c r="G147" s="14">
        <v>46</v>
      </c>
      <c r="H147" s="14">
        <f t="shared" si="4"/>
        <v>211</v>
      </c>
      <c r="I147" s="15" t="s">
        <v>303</v>
      </c>
    </row>
    <row r="148" spans="2:9">
      <c r="B148" s="12" t="s">
        <v>270</v>
      </c>
      <c r="C148" s="13" t="s">
        <v>156</v>
      </c>
      <c r="D148" s="14">
        <v>16</v>
      </c>
      <c r="E148" s="14">
        <v>10</v>
      </c>
      <c r="F148" s="14">
        <v>47</v>
      </c>
      <c r="G148" s="14">
        <v>22</v>
      </c>
      <c r="H148" s="14">
        <f t="shared" si="4"/>
        <v>95</v>
      </c>
      <c r="I148" s="15" t="s">
        <v>304</v>
      </c>
    </row>
    <row r="149" spans="2:9">
      <c r="B149" s="12" t="s">
        <v>68</v>
      </c>
      <c r="C149" s="12" t="s">
        <v>68</v>
      </c>
      <c r="D149" s="14">
        <v>54</v>
      </c>
      <c r="E149" s="14">
        <v>50</v>
      </c>
      <c r="F149" s="14">
        <v>40</v>
      </c>
      <c r="G149" s="14">
        <v>57</v>
      </c>
      <c r="H149" s="14">
        <f t="shared" si="4"/>
        <v>201</v>
      </c>
      <c r="I149" s="15" t="s">
        <v>303</v>
      </c>
    </row>
    <row r="150" spans="2:9">
      <c r="B150" s="12" t="s">
        <v>271</v>
      </c>
      <c r="C150" s="13" t="s">
        <v>157</v>
      </c>
      <c r="D150" s="14">
        <v>69</v>
      </c>
      <c r="E150" s="16" t="s">
        <v>195</v>
      </c>
      <c r="F150" s="16" t="s">
        <v>195</v>
      </c>
      <c r="G150" s="16" t="s">
        <v>195</v>
      </c>
      <c r="H150" s="16" t="s">
        <v>195</v>
      </c>
      <c r="I150" s="15"/>
    </row>
    <row r="151" spans="2:9">
      <c r="B151" s="12" t="s">
        <v>69</v>
      </c>
      <c r="C151" s="13" t="s">
        <v>69</v>
      </c>
      <c r="D151" s="14">
        <v>70</v>
      </c>
      <c r="E151" s="16" t="s">
        <v>195</v>
      </c>
      <c r="F151" s="14">
        <v>51</v>
      </c>
      <c r="G151" s="14">
        <v>59</v>
      </c>
      <c r="H151" s="16" t="s">
        <v>195</v>
      </c>
      <c r="I151" s="15"/>
    </row>
    <row r="152" spans="2:9">
      <c r="B152" s="12" t="s">
        <v>272</v>
      </c>
      <c r="C152" s="13" t="s">
        <v>158</v>
      </c>
      <c r="D152" s="14">
        <v>70</v>
      </c>
      <c r="E152" s="16" t="s">
        <v>195</v>
      </c>
      <c r="F152" s="14">
        <v>54</v>
      </c>
      <c r="G152" s="14">
        <v>63</v>
      </c>
      <c r="H152" s="16" t="s">
        <v>195</v>
      </c>
      <c r="I152" s="15"/>
    </row>
    <row r="153" spans="2:9">
      <c r="B153" s="12" t="s">
        <v>70</v>
      </c>
      <c r="C153" s="13" t="s">
        <v>70</v>
      </c>
      <c r="D153" s="14">
        <v>73</v>
      </c>
      <c r="E153" s="16" t="s">
        <v>195</v>
      </c>
      <c r="F153" s="14">
        <v>47</v>
      </c>
      <c r="G153" s="16" t="s">
        <v>195</v>
      </c>
      <c r="H153" s="16" t="s">
        <v>195</v>
      </c>
      <c r="I153" s="15"/>
    </row>
    <row r="154" spans="2:9">
      <c r="B154" s="12" t="s">
        <v>71</v>
      </c>
      <c r="C154" s="13" t="s">
        <v>71</v>
      </c>
      <c r="D154" s="14">
        <v>88</v>
      </c>
      <c r="E154" s="16" t="s">
        <v>195</v>
      </c>
      <c r="F154" s="16" t="s">
        <v>195</v>
      </c>
      <c r="G154" s="16" t="s">
        <v>195</v>
      </c>
      <c r="H154" s="16" t="s">
        <v>195</v>
      </c>
      <c r="I154" s="15"/>
    </row>
    <row r="155" spans="2:9">
      <c r="B155" s="12" t="s">
        <v>273</v>
      </c>
      <c r="C155" s="13" t="s">
        <v>274</v>
      </c>
      <c r="D155" s="14">
        <v>40</v>
      </c>
      <c r="E155" s="16" t="s">
        <v>195</v>
      </c>
      <c r="F155" s="14">
        <v>36</v>
      </c>
      <c r="G155" s="14">
        <v>45</v>
      </c>
      <c r="H155" s="16" t="s">
        <v>195</v>
      </c>
      <c r="I155" s="15"/>
    </row>
    <row r="156" spans="2:9">
      <c r="B156" s="12" t="s">
        <v>275</v>
      </c>
      <c r="C156" s="13" t="s">
        <v>159</v>
      </c>
      <c r="D156" s="14">
        <v>54</v>
      </c>
      <c r="E156" s="21">
        <v>10</v>
      </c>
      <c r="F156" s="14">
        <v>43</v>
      </c>
      <c r="G156" s="14">
        <v>59</v>
      </c>
      <c r="H156" s="14">
        <f>D156+E156+F156+G156</f>
        <v>166</v>
      </c>
      <c r="I156" s="15" t="s">
        <v>303</v>
      </c>
    </row>
    <row r="157" spans="2:9">
      <c r="B157" s="12" t="s">
        <v>72</v>
      </c>
      <c r="C157" s="13" t="s">
        <v>72</v>
      </c>
      <c r="D157" s="14">
        <v>48</v>
      </c>
      <c r="E157" s="14">
        <v>30</v>
      </c>
      <c r="F157" s="14">
        <v>44</v>
      </c>
      <c r="G157" s="14">
        <v>45</v>
      </c>
      <c r="H157" s="14">
        <f>D157+E157+F157+G157</f>
        <v>167</v>
      </c>
      <c r="I157" s="15" t="s">
        <v>303</v>
      </c>
    </row>
    <row r="158" spans="2:9">
      <c r="B158" s="12" t="s">
        <v>277</v>
      </c>
      <c r="C158" s="13" t="s">
        <v>160</v>
      </c>
      <c r="D158" s="14">
        <v>48</v>
      </c>
      <c r="E158" s="14">
        <v>30</v>
      </c>
      <c r="F158" s="14">
        <v>50</v>
      </c>
      <c r="G158" s="14">
        <v>35</v>
      </c>
      <c r="H158" s="14">
        <f>D158+E158+F158+G158</f>
        <v>163</v>
      </c>
      <c r="I158" s="15" t="s">
        <v>303</v>
      </c>
    </row>
    <row r="159" spans="2:9">
      <c r="B159" s="12" t="s">
        <v>278</v>
      </c>
      <c r="C159" s="13" t="s">
        <v>161</v>
      </c>
      <c r="D159" s="14">
        <v>71</v>
      </c>
      <c r="E159" s="16" t="s">
        <v>195</v>
      </c>
      <c r="F159" s="14">
        <v>48</v>
      </c>
      <c r="G159" s="14">
        <v>72</v>
      </c>
      <c r="H159" s="16" t="s">
        <v>195</v>
      </c>
      <c r="I159" s="15"/>
    </row>
    <row r="160" spans="2:9">
      <c r="B160" s="12" t="s">
        <v>73</v>
      </c>
      <c r="C160" s="13" t="s">
        <v>73</v>
      </c>
      <c r="D160" s="14">
        <v>26</v>
      </c>
      <c r="E160" s="14">
        <v>30</v>
      </c>
      <c r="F160" s="14">
        <v>40</v>
      </c>
      <c r="G160" s="14">
        <v>33</v>
      </c>
      <c r="H160" s="14">
        <f>D160+E160+F160+G160</f>
        <v>129</v>
      </c>
      <c r="I160" s="15" t="s">
        <v>304</v>
      </c>
    </row>
    <row r="161" spans="2:9">
      <c r="B161" s="12" t="s">
        <v>74</v>
      </c>
      <c r="C161" s="13" t="s">
        <v>74</v>
      </c>
      <c r="D161" s="14">
        <v>90</v>
      </c>
      <c r="E161" s="14">
        <v>70</v>
      </c>
      <c r="F161" s="14">
        <v>53</v>
      </c>
      <c r="G161" s="14">
        <v>84</v>
      </c>
      <c r="H161" s="14">
        <f>D161+E161+F161+G161</f>
        <v>297</v>
      </c>
      <c r="I161" s="15" t="s">
        <v>305</v>
      </c>
    </row>
    <row r="162" spans="2:9">
      <c r="B162" s="12" t="s">
        <v>279</v>
      </c>
      <c r="C162" s="13" t="s">
        <v>162</v>
      </c>
      <c r="D162" s="14">
        <v>67</v>
      </c>
      <c r="E162" s="14">
        <v>70</v>
      </c>
      <c r="F162" s="14">
        <v>65</v>
      </c>
      <c r="G162" s="14">
        <v>49</v>
      </c>
      <c r="H162" s="14">
        <f>D162+E162+F162+G162</f>
        <v>251</v>
      </c>
      <c r="I162" s="15" t="s">
        <v>305</v>
      </c>
    </row>
    <row r="163" spans="2:9">
      <c r="B163" s="12" t="s">
        <v>280</v>
      </c>
      <c r="C163" s="56" t="s">
        <v>163</v>
      </c>
      <c r="D163" s="14">
        <v>79</v>
      </c>
      <c r="E163" s="16" t="s">
        <v>195</v>
      </c>
      <c r="F163" s="14">
        <v>62</v>
      </c>
      <c r="G163" s="14">
        <v>60</v>
      </c>
      <c r="H163" s="16" t="s">
        <v>195</v>
      </c>
      <c r="I163" s="15"/>
    </row>
    <row r="164" spans="2:9">
      <c r="B164" s="12" t="s">
        <v>281</v>
      </c>
      <c r="C164" s="13" t="s">
        <v>164</v>
      </c>
      <c r="D164" s="14">
        <v>43</v>
      </c>
      <c r="E164" s="16" t="s">
        <v>195</v>
      </c>
      <c r="F164" s="14">
        <v>42</v>
      </c>
      <c r="G164" s="14">
        <v>43</v>
      </c>
      <c r="H164" s="16" t="s">
        <v>195</v>
      </c>
      <c r="I164" s="15"/>
    </row>
    <row r="165" spans="2:9">
      <c r="B165" s="12" t="s">
        <v>75</v>
      </c>
      <c r="C165" s="13" t="s">
        <v>75</v>
      </c>
      <c r="D165" s="14">
        <v>2</v>
      </c>
      <c r="E165" s="14">
        <v>5</v>
      </c>
      <c r="F165" s="16" t="s">
        <v>195</v>
      </c>
      <c r="G165" s="14">
        <v>9</v>
      </c>
      <c r="H165" s="16" t="s">
        <v>195</v>
      </c>
      <c r="I165" s="15"/>
    </row>
    <row r="166" spans="2:9">
      <c r="B166" s="12" t="s">
        <v>286</v>
      </c>
      <c r="C166" s="13" t="s">
        <v>165</v>
      </c>
      <c r="D166" s="14">
        <v>46</v>
      </c>
      <c r="E166" s="14">
        <v>50</v>
      </c>
      <c r="F166" s="14">
        <v>43</v>
      </c>
      <c r="G166" s="14">
        <v>41</v>
      </c>
      <c r="H166" s="14">
        <f>D166+E166+F166+G166</f>
        <v>180</v>
      </c>
      <c r="I166" s="15" t="s">
        <v>303</v>
      </c>
    </row>
    <row r="167" spans="2:9">
      <c r="B167" s="12" t="s">
        <v>287</v>
      </c>
      <c r="C167" s="13" t="s">
        <v>194</v>
      </c>
      <c r="D167" s="14">
        <v>80</v>
      </c>
      <c r="E167" s="14">
        <v>10</v>
      </c>
      <c r="F167" s="14">
        <v>51</v>
      </c>
      <c r="G167" s="14">
        <v>64</v>
      </c>
      <c r="H167" s="14">
        <f>D167+E167+F167+G167</f>
        <v>205</v>
      </c>
      <c r="I167" s="15" t="s">
        <v>303</v>
      </c>
    </row>
    <row r="168" spans="2:9">
      <c r="B168" s="12" t="s">
        <v>288</v>
      </c>
      <c r="C168" s="13" t="s">
        <v>166</v>
      </c>
      <c r="D168" s="14">
        <v>1</v>
      </c>
      <c r="E168" s="14">
        <v>5</v>
      </c>
      <c r="F168" s="16" t="s">
        <v>195</v>
      </c>
      <c r="G168" s="14">
        <v>8</v>
      </c>
      <c r="H168" s="16" t="s">
        <v>195</v>
      </c>
      <c r="I168" s="15"/>
    </row>
    <row r="169" spans="2:9">
      <c r="B169" s="12" t="s">
        <v>282</v>
      </c>
      <c r="C169" s="13" t="s">
        <v>167</v>
      </c>
      <c r="D169" s="14">
        <v>74</v>
      </c>
      <c r="E169" s="14">
        <v>70</v>
      </c>
      <c r="F169" s="14">
        <v>64</v>
      </c>
      <c r="G169" s="14">
        <v>56</v>
      </c>
      <c r="H169" s="14">
        <f>D169+E169+F169+G169</f>
        <v>264</v>
      </c>
      <c r="I169" s="15" t="s">
        <v>305</v>
      </c>
    </row>
    <row r="170" spans="2:9">
      <c r="B170" s="12" t="s">
        <v>76</v>
      </c>
      <c r="C170" s="13" t="s">
        <v>76</v>
      </c>
      <c r="D170" s="14">
        <v>38</v>
      </c>
      <c r="E170" s="14">
        <v>30</v>
      </c>
      <c r="F170" s="14">
        <v>39</v>
      </c>
      <c r="G170" s="14">
        <v>32</v>
      </c>
      <c r="H170" s="14">
        <f>D170+E170+F170+G170</f>
        <v>139</v>
      </c>
      <c r="I170" s="15" t="s">
        <v>304</v>
      </c>
    </row>
    <row r="171" spans="2:9">
      <c r="B171" s="12" t="s">
        <v>77</v>
      </c>
      <c r="C171" s="13" t="s">
        <v>77</v>
      </c>
      <c r="D171" s="14">
        <v>4</v>
      </c>
      <c r="E171" s="14">
        <v>5</v>
      </c>
      <c r="F171" s="14">
        <v>31</v>
      </c>
      <c r="G171" s="14">
        <v>15</v>
      </c>
      <c r="H171" s="14">
        <f>D171+E171+F171+G171</f>
        <v>55</v>
      </c>
      <c r="I171" s="15" t="s">
        <v>325</v>
      </c>
    </row>
    <row r="172" spans="2:9">
      <c r="B172" s="12" t="s">
        <v>285</v>
      </c>
      <c r="C172" s="13" t="s">
        <v>168</v>
      </c>
      <c r="D172" s="14">
        <v>41</v>
      </c>
      <c r="E172" s="16" t="s">
        <v>195</v>
      </c>
      <c r="F172" s="14">
        <v>57</v>
      </c>
      <c r="G172" s="14">
        <v>40</v>
      </c>
      <c r="H172" s="16" t="s">
        <v>195</v>
      </c>
      <c r="I172" s="15"/>
    </row>
    <row r="173" spans="2:9">
      <c r="B173" s="12" t="s">
        <v>284</v>
      </c>
      <c r="C173" s="13" t="s">
        <v>169</v>
      </c>
      <c r="D173" s="14">
        <v>92</v>
      </c>
      <c r="E173" s="14">
        <v>90</v>
      </c>
      <c r="F173" s="14">
        <v>70</v>
      </c>
      <c r="G173" s="14">
        <v>80</v>
      </c>
      <c r="H173" s="14">
        <f>D173+E173+F173+G173</f>
        <v>332</v>
      </c>
      <c r="I173" s="15" t="s">
        <v>324</v>
      </c>
    </row>
    <row r="174" spans="2:9">
      <c r="B174" s="12" t="s">
        <v>276</v>
      </c>
      <c r="C174" s="13" t="s">
        <v>170</v>
      </c>
      <c r="D174" s="14">
        <v>96</v>
      </c>
      <c r="E174" s="14">
        <v>50</v>
      </c>
      <c r="F174" s="14">
        <v>68</v>
      </c>
      <c r="G174" s="14">
        <v>81</v>
      </c>
      <c r="H174" s="14">
        <f>D174+E174+F174+G174</f>
        <v>295</v>
      </c>
      <c r="I174" s="15" t="s">
        <v>305</v>
      </c>
    </row>
    <row r="175" spans="2:9">
      <c r="B175" s="12" t="s">
        <v>289</v>
      </c>
      <c r="C175" s="13" t="s">
        <v>171</v>
      </c>
      <c r="D175" s="14">
        <v>2</v>
      </c>
      <c r="E175" s="14">
        <v>5</v>
      </c>
      <c r="F175" s="16" t="s">
        <v>195</v>
      </c>
      <c r="G175" s="14">
        <v>12</v>
      </c>
      <c r="H175" s="16" t="s">
        <v>195</v>
      </c>
      <c r="I175" s="15"/>
    </row>
    <row r="176" spans="2:9">
      <c r="B176" s="12" t="s">
        <v>185</v>
      </c>
      <c r="C176" s="55" t="s">
        <v>185</v>
      </c>
      <c r="D176" s="14">
        <v>85</v>
      </c>
      <c r="E176" s="14">
        <v>70</v>
      </c>
      <c r="F176" s="14">
        <v>50</v>
      </c>
      <c r="G176" s="14">
        <v>67</v>
      </c>
      <c r="H176" s="14">
        <f>D176+E176+F176+G176</f>
        <v>272</v>
      </c>
      <c r="I176" s="15" t="s">
        <v>305</v>
      </c>
    </row>
    <row r="177" spans="2:9">
      <c r="B177" s="12" t="s">
        <v>290</v>
      </c>
      <c r="C177" s="13" t="s">
        <v>172</v>
      </c>
      <c r="D177" s="14">
        <v>14</v>
      </c>
      <c r="E177" s="16" t="s">
        <v>195</v>
      </c>
      <c r="F177" s="14">
        <v>32</v>
      </c>
      <c r="G177" s="14">
        <v>19</v>
      </c>
      <c r="H177" s="16" t="s">
        <v>195</v>
      </c>
      <c r="I177" s="15"/>
    </row>
    <row r="178" spans="2:9">
      <c r="B178" s="12" t="s">
        <v>180</v>
      </c>
      <c r="C178" s="13" t="s">
        <v>180</v>
      </c>
      <c r="D178" s="14">
        <v>37</v>
      </c>
      <c r="E178" s="14">
        <v>30</v>
      </c>
      <c r="F178" s="14">
        <v>44</v>
      </c>
      <c r="G178" s="14">
        <v>41</v>
      </c>
      <c r="H178" s="14">
        <f>D178+E178+F178+G178</f>
        <v>152</v>
      </c>
      <c r="I178" s="15" t="s">
        <v>304</v>
      </c>
    </row>
    <row r="179" spans="2:9">
      <c r="B179" s="12" t="s">
        <v>8</v>
      </c>
      <c r="C179" s="13" t="s">
        <v>8</v>
      </c>
      <c r="D179" s="14">
        <v>47</v>
      </c>
      <c r="E179" s="14">
        <v>10</v>
      </c>
      <c r="F179" s="14">
        <v>46</v>
      </c>
      <c r="G179" s="14">
        <v>34</v>
      </c>
      <c r="H179" s="14">
        <f>D179+E179+F179+G179</f>
        <v>137</v>
      </c>
      <c r="I179" s="15" t="s">
        <v>304</v>
      </c>
    </row>
    <row r="180" spans="2:9">
      <c r="B180" s="12" t="s">
        <v>299</v>
      </c>
      <c r="C180" s="22" t="s">
        <v>173</v>
      </c>
      <c r="D180" s="14">
        <v>40</v>
      </c>
      <c r="E180" s="16" t="s">
        <v>195</v>
      </c>
      <c r="F180" s="14">
        <v>50</v>
      </c>
      <c r="G180" s="14">
        <v>44</v>
      </c>
      <c r="H180" s="16" t="s">
        <v>195</v>
      </c>
      <c r="I180" s="15"/>
    </row>
    <row r="181" spans="2:9">
      <c r="B181" s="12" t="s">
        <v>78</v>
      </c>
      <c r="C181" s="13" t="s">
        <v>78</v>
      </c>
      <c r="D181" s="14">
        <v>28</v>
      </c>
      <c r="E181" s="14">
        <v>50</v>
      </c>
      <c r="F181" s="14">
        <v>36</v>
      </c>
      <c r="G181" s="14">
        <v>32</v>
      </c>
      <c r="H181" s="14">
        <f>D181+E181+F181+G181</f>
        <v>146</v>
      </c>
      <c r="I181" s="15" t="s">
        <v>304</v>
      </c>
    </row>
    <row r="182" spans="2:9">
      <c r="B182" s="12" t="s">
        <v>79</v>
      </c>
      <c r="C182" s="13" t="s">
        <v>79</v>
      </c>
      <c r="D182" s="14">
        <v>60</v>
      </c>
      <c r="E182" s="16" t="s">
        <v>195</v>
      </c>
      <c r="F182" s="14">
        <v>40</v>
      </c>
      <c r="G182" s="16" t="s">
        <v>195</v>
      </c>
      <c r="H182" s="16" t="s">
        <v>195</v>
      </c>
      <c r="I182" s="15"/>
    </row>
    <row r="183" spans="2:9">
      <c r="B183" s="12" t="s">
        <v>292</v>
      </c>
      <c r="C183" s="13" t="s">
        <v>174</v>
      </c>
      <c r="D183" s="14">
        <v>51</v>
      </c>
      <c r="E183" s="14">
        <v>30</v>
      </c>
      <c r="F183" s="14">
        <v>53</v>
      </c>
      <c r="G183" s="14">
        <v>41</v>
      </c>
      <c r="H183" s="14">
        <f>D183+E183+F183+G183</f>
        <v>175</v>
      </c>
      <c r="I183" s="15" t="s">
        <v>303</v>
      </c>
    </row>
    <row r="184" spans="2:9">
      <c r="B184" s="12" t="s">
        <v>293</v>
      </c>
      <c r="C184" s="13" t="s">
        <v>175</v>
      </c>
      <c r="D184" s="14">
        <v>37</v>
      </c>
      <c r="E184" s="14">
        <v>10</v>
      </c>
      <c r="F184" s="14">
        <v>45</v>
      </c>
      <c r="G184" s="14">
        <v>39</v>
      </c>
      <c r="H184" s="14">
        <f>D184+E184+F184+G184</f>
        <v>131</v>
      </c>
      <c r="I184" s="15" t="s">
        <v>304</v>
      </c>
    </row>
    <row r="185" spans="2:9">
      <c r="B185" s="12" t="s">
        <v>323</v>
      </c>
      <c r="C185" s="13" t="s">
        <v>176</v>
      </c>
      <c r="D185" s="14">
        <v>32</v>
      </c>
      <c r="E185" s="14">
        <v>10</v>
      </c>
      <c r="F185" s="14">
        <v>37</v>
      </c>
      <c r="G185" s="14">
        <v>34</v>
      </c>
      <c r="H185" s="14">
        <f>D185+E185+F185+G185</f>
        <v>113</v>
      </c>
      <c r="I185" s="15" t="s">
        <v>304</v>
      </c>
    </row>
    <row r="186" spans="2:9">
      <c r="B186" s="12" t="s">
        <v>80</v>
      </c>
      <c r="C186" s="13" t="s">
        <v>80</v>
      </c>
      <c r="D186" s="14">
        <v>12</v>
      </c>
      <c r="E186" s="16" t="s">
        <v>195</v>
      </c>
      <c r="F186" s="14">
        <v>41</v>
      </c>
      <c r="G186" s="14">
        <v>17</v>
      </c>
      <c r="H186" s="16" t="s">
        <v>195</v>
      </c>
      <c r="I186" s="15"/>
    </row>
    <row r="187" spans="2:9">
      <c r="B187" s="12" t="s">
        <v>81</v>
      </c>
      <c r="C187" s="13" t="s">
        <v>81</v>
      </c>
      <c r="D187" s="14">
        <v>70</v>
      </c>
      <c r="E187" s="16" t="s">
        <v>195</v>
      </c>
      <c r="F187" s="16" t="s">
        <v>195</v>
      </c>
      <c r="G187" s="16" t="s">
        <v>195</v>
      </c>
      <c r="H187" s="16" t="s">
        <v>195</v>
      </c>
      <c r="I187" s="15"/>
    </row>
    <row r="188" spans="2:9">
      <c r="B188" s="12" t="s">
        <v>82</v>
      </c>
      <c r="C188" s="13" t="s">
        <v>82</v>
      </c>
      <c r="D188" s="14">
        <v>27</v>
      </c>
      <c r="E188" s="14">
        <v>30</v>
      </c>
      <c r="F188" s="14">
        <v>35.799999999999997</v>
      </c>
      <c r="G188" s="14">
        <v>26</v>
      </c>
      <c r="H188" s="14">
        <f t="shared" ref="H188:H193" si="5">D188+E188+F188+G188</f>
        <v>118.8</v>
      </c>
      <c r="I188" s="15" t="s">
        <v>304</v>
      </c>
    </row>
    <row r="189" spans="2:9">
      <c r="B189" s="12" t="s">
        <v>295</v>
      </c>
      <c r="C189" s="13" t="s">
        <v>177</v>
      </c>
      <c r="D189" s="14">
        <v>30</v>
      </c>
      <c r="E189" s="14">
        <v>10</v>
      </c>
      <c r="F189" s="14">
        <v>55</v>
      </c>
      <c r="G189" s="14">
        <v>35</v>
      </c>
      <c r="H189" s="14">
        <f t="shared" si="5"/>
        <v>130</v>
      </c>
      <c r="I189" s="15" t="s">
        <v>304</v>
      </c>
    </row>
    <row r="190" spans="2:9">
      <c r="B190" s="12" t="s">
        <v>223</v>
      </c>
      <c r="C190" s="18" t="s">
        <v>178</v>
      </c>
      <c r="D190" s="14">
        <v>71</v>
      </c>
      <c r="E190" s="14">
        <v>10</v>
      </c>
      <c r="F190" s="14">
        <v>52.4</v>
      </c>
      <c r="G190" s="14">
        <v>68</v>
      </c>
      <c r="H190" s="14">
        <f t="shared" si="5"/>
        <v>201.4</v>
      </c>
      <c r="I190" s="15" t="s">
        <v>303</v>
      </c>
    </row>
    <row r="191" spans="2:9">
      <c r="B191" s="12" t="s">
        <v>283</v>
      </c>
      <c r="C191" s="18" t="s">
        <v>179</v>
      </c>
      <c r="D191" s="14">
        <v>85</v>
      </c>
      <c r="E191" s="14">
        <v>30</v>
      </c>
      <c r="F191" s="14">
        <v>73</v>
      </c>
      <c r="G191" s="14">
        <v>71</v>
      </c>
      <c r="H191" s="14">
        <f t="shared" si="5"/>
        <v>259</v>
      </c>
      <c r="I191" s="15" t="s">
        <v>305</v>
      </c>
    </row>
    <row r="192" spans="2:9">
      <c r="B192" s="12" t="s">
        <v>297</v>
      </c>
      <c r="C192" s="13" t="s">
        <v>181</v>
      </c>
      <c r="D192" s="14">
        <v>79</v>
      </c>
      <c r="E192" s="14">
        <v>30</v>
      </c>
      <c r="F192" s="14">
        <v>57</v>
      </c>
      <c r="G192" s="14">
        <v>65</v>
      </c>
      <c r="H192" s="14">
        <f t="shared" si="5"/>
        <v>231</v>
      </c>
      <c r="I192" s="15" t="s">
        <v>303</v>
      </c>
    </row>
    <row r="193" spans="2:9">
      <c r="B193" s="12" t="s">
        <v>83</v>
      </c>
      <c r="C193" s="13" t="s">
        <v>83</v>
      </c>
      <c r="D193" s="14">
        <v>83</v>
      </c>
      <c r="E193" s="14">
        <v>70</v>
      </c>
      <c r="F193" s="14">
        <v>44</v>
      </c>
      <c r="G193" s="14">
        <v>76</v>
      </c>
      <c r="H193" s="14">
        <f t="shared" si="5"/>
        <v>273</v>
      </c>
      <c r="I193" s="15" t="s">
        <v>305</v>
      </c>
    </row>
    <row r="194" spans="2:9">
      <c r="B194" s="12" t="s">
        <v>84</v>
      </c>
      <c r="C194" s="13" t="s">
        <v>84</v>
      </c>
      <c r="D194" s="14">
        <v>28</v>
      </c>
      <c r="E194" s="16" t="s">
        <v>195</v>
      </c>
      <c r="F194" s="14">
        <v>43</v>
      </c>
      <c r="G194" s="14">
        <v>32</v>
      </c>
      <c r="H194" s="16" t="s">
        <v>195</v>
      </c>
      <c r="I194" s="15"/>
    </row>
    <row r="195" spans="2:9">
      <c r="B195" s="12" t="s">
        <v>85</v>
      </c>
      <c r="C195" s="13" t="s">
        <v>85</v>
      </c>
      <c r="D195" s="14">
        <v>56</v>
      </c>
      <c r="E195" s="16" t="s">
        <v>195</v>
      </c>
      <c r="F195" s="14">
        <v>45</v>
      </c>
      <c r="G195" s="14">
        <v>50</v>
      </c>
      <c r="H195" s="16" t="s">
        <v>195</v>
      </c>
      <c r="I195" s="15"/>
    </row>
    <row r="196" spans="2:9">
      <c r="B196" s="12" t="s">
        <v>182</v>
      </c>
      <c r="C196" s="13" t="s">
        <v>182</v>
      </c>
      <c r="D196" s="14">
        <v>5</v>
      </c>
      <c r="E196" s="14">
        <v>10</v>
      </c>
      <c r="F196" s="14">
        <v>53</v>
      </c>
      <c r="G196" s="14">
        <v>10</v>
      </c>
      <c r="H196" s="14">
        <f>D196+E196+F196+G196</f>
        <v>78</v>
      </c>
      <c r="I196" s="15" t="s">
        <v>325</v>
      </c>
    </row>
    <row r="197" spans="2:9">
      <c r="B197" s="12" t="s">
        <v>183</v>
      </c>
      <c r="C197" s="13" t="s">
        <v>183</v>
      </c>
      <c r="D197" s="14">
        <v>41</v>
      </c>
      <c r="E197" s="14">
        <v>30</v>
      </c>
      <c r="F197" s="14">
        <v>25</v>
      </c>
      <c r="G197" s="14">
        <v>40</v>
      </c>
      <c r="H197" s="14">
        <f>D197+E197+F197+G197</f>
        <v>136</v>
      </c>
      <c r="I197" s="15" t="s">
        <v>304</v>
      </c>
    </row>
    <row r="198" spans="2:9">
      <c r="B198" s="12" t="s">
        <v>233</v>
      </c>
      <c r="C198" s="13" t="s">
        <v>192</v>
      </c>
      <c r="D198" s="14">
        <v>2</v>
      </c>
      <c r="E198" s="14">
        <v>5</v>
      </c>
      <c r="F198" s="16" t="s">
        <v>195</v>
      </c>
      <c r="G198" s="14">
        <v>13</v>
      </c>
      <c r="H198" s="16" t="s">
        <v>195</v>
      </c>
      <c r="I198" s="15"/>
    </row>
    <row r="199" spans="2:9">
      <c r="B199" s="12" t="s">
        <v>86</v>
      </c>
      <c r="C199" s="13" t="s">
        <v>86</v>
      </c>
      <c r="D199" s="14">
        <v>38</v>
      </c>
      <c r="E199" s="14">
        <v>30</v>
      </c>
      <c r="F199" s="14">
        <v>47</v>
      </c>
      <c r="G199" s="14">
        <v>39</v>
      </c>
      <c r="H199" s="14">
        <f>D199+E199+F199+G199</f>
        <v>154</v>
      </c>
      <c r="I199" s="15" t="s">
        <v>304</v>
      </c>
    </row>
    <row r="200" spans="2:9">
      <c r="B200" s="23" t="s">
        <v>87</v>
      </c>
      <c r="C200" s="13" t="s">
        <v>87</v>
      </c>
      <c r="D200" s="24">
        <v>13</v>
      </c>
      <c r="E200" s="24">
        <v>10</v>
      </c>
      <c r="F200" s="24">
        <v>52</v>
      </c>
      <c r="G200" s="24">
        <v>21</v>
      </c>
      <c r="H200" s="24">
        <f>D200+E200+F200+G200</f>
        <v>96</v>
      </c>
      <c r="I200" s="25" t="s">
        <v>304</v>
      </c>
    </row>
    <row r="201" spans="2:9">
      <c r="D201" s="2"/>
      <c r="E201" s="2"/>
      <c r="F201" s="2"/>
      <c r="G201" s="2"/>
    </row>
  </sheetData>
  <autoFilter ref="B4:B200" xr:uid="{00000000-0009-0000-0000-000000000000}"/>
  <sortState xmlns:xlrd2="http://schemas.microsoft.com/office/spreadsheetml/2017/richdata2" ref="B5:I201">
    <sortCondition ref="B4:B201"/>
  </sortState>
  <conditionalFormatting sqref="D119">
    <cfRule type="containsBlanks" dxfId="29" priority="15">
      <formula>LEN(TRIM(D119))=0</formula>
    </cfRule>
    <cfRule type="containsText" dxfId="28" priority="16" operator="containsText" text="SAKNAS">
      <formula>NOT(ISERROR(SEARCH("SAKNAS",D119)))</formula>
    </cfRule>
  </conditionalFormatting>
  <conditionalFormatting sqref="D119:D120">
    <cfRule type="cellIs" dxfId="27" priority="17" operator="greaterThanOrEqual">
      <formula>81</formula>
    </cfRule>
    <cfRule type="cellIs" dxfId="26" priority="18" operator="greaterThanOrEqual">
      <formula>61</formula>
    </cfRule>
    <cfRule type="cellIs" dxfId="25" priority="19" operator="greaterThanOrEqual">
      <formula>41</formula>
    </cfRule>
    <cfRule type="cellIs" dxfId="24" priority="20" operator="greaterThanOrEqual">
      <formula>20</formula>
    </cfRule>
    <cfRule type="cellIs" dxfId="23" priority="21" operator="greaterThanOrEqual">
      <formula>0</formula>
    </cfRule>
  </conditionalFormatting>
  <conditionalFormatting sqref="D150:D155">
    <cfRule type="cellIs" dxfId="22" priority="10" operator="greaterThanOrEqual">
      <formula>81</formula>
    </cfRule>
    <cfRule type="cellIs" dxfId="21" priority="11" operator="greaterThanOrEqual">
      <formula>61</formula>
    </cfRule>
    <cfRule type="cellIs" dxfId="20" priority="12" operator="greaterThanOrEqual">
      <formula>41</formula>
    </cfRule>
    <cfRule type="cellIs" dxfId="19" priority="13" operator="greaterThanOrEqual">
      <formula>20</formula>
    </cfRule>
    <cfRule type="cellIs" dxfId="18" priority="14" operator="greaterThanOrEqual">
      <formula>0</formula>
    </cfRule>
  </conditionalFormatting>
  <conditionalFormatting sqref="D154">
    <cfRule type="containsBlanks" dxfId="17" priority="8">
      <formula>LEN(TRIM(D154))=0</formula>
    </cfRule>
    <cfRule type="containsText" dxfId="16" priority="9" operator="containsText" text="SAKNAS">
      <formula>NOT(ISERROR(SEARCH("SAKNAS",D154)))</formula>
    </cfRule>
  </conditionalFormatting>
  <conditionalFormatting sqref="D5:G7 D8 D9:G9 D10 F10 D11:G14 D15 F15:G15 D16:G21 D22:F22 D23:G23 D24 F24:G24 D25:G28 D29 F29 D30:G35 D36 F36:G36 D37:G41 D42 F42:G42 D43:G47 D48:D49 F48:G49 D50:G52 D53 F53:G53 D54:G57 D58 F58:G58 D59:G66 D67 F67:G67 D68:G71 D72 F72:G72 D73:G74 D75:D76 F75:G76 D77:G78 D79:E79 G79 D80:G93 F94 D94:D95 G95 D96:G102 D103:E103 G103 D104 D105:G105 D106 F106:G106 D107:G109 D110 F110:G110 D111:G111 F112:G112 D112:D113 F113 D114:G116 D117 F117 D118:G118 F120:G120 D121:G125 D126 D127:G129 D130 F130:G130 D131:G132 D133 G133 D134:G137 D138 D139:G139 D140 F140:G140 D141:G149 F151:G152 F153 F155:G155 D156:G158 D159 F159:G159 D160:G162 D163:D164 F163:G164 D165:E165 G165 D166:G167 D168:E168 G168 D169:G171 D172 F172:G172 D173:G174 D175:E175 G175 D176:G176 D177 F177:G177 D178:G179 D180 F180:G180 D181:G181 D182 F182 D183:G185 F186:G186 D186:D187 D188:G193 D194:D195 F194:G195 D196:G197 D198:E198 G198 D199:G200">
    <cfRule type="cellIs" dxfId="15" priority="27" operator="greaterThanOrEqual">
      <formula>81</formula>
    </cfRule>
    <cfRule type="cellIs" dxfId="14" priority="28" operator="greaterThanOrEqual">
      <formula>61</formula>
    </cfRule>
    <cfRule type="cellIs" dxfId="13" priority="29" operator="greaterThanOrEqual">
      <formula>41</formula>
    </cfRule>
    <cfRule type="cellIs" dxfId="12" priority="30" operator="greaterThanOrEqual">
      <formula>20</formula>
    </cfRule>
    <cfRule type="cellIs" dxfId="11" priority="31" operator="greaterThanOrEqual">
      <formula>0</formula>
    </cfRule>
  </conditionalFormatting>
  <conditionalFormatting sqref="E75">
    <cfRule type="cellIs" dxfId="10" priority="1" operator="greaterThanOrEqual">
      <formula>81</formula>
    </cfRule>
    <cfRule type="cellIs" dxfId="9" priority="2" operator="greaterThanOrEqual">
      <formula>61</formula>
    </cfRule>
    <cfRule type="cellIs" dxfId="8" priority="3" operator="greaterThanOrEqual">
      <formula>41</formula>
    </cfRule>
    <cfRule type="cellIs" dxfId="7" priority="4" operator="greaterThanOrEqual">
      <formula>21</formula>
    </cfRule>
    <cfRule type="cellIs" dxfId="6" priority="5" operator="greaterThanOrEqual">
      <formula>0</formula>
    </cfRule>
  </conditionalFormatting>
  <conditionalFormatting sqref="H5:H7 H9 H11:H14 H16:H21 H23 H25:H28 H30:H35 H37:H41 H43:H47 H50:H52 H54:H57 H59:H66 H68:H71 H73:H74 H77:H78 H80:H93 H96:H102 H105 H107:H109 H111 H114:H116 H118 H121:H125 H127:H129 H131:H132 H134:H137 H139 H141:H149 H156:H158 H160:H162 H166:H167 H169:H171 H173:H174 H176 H178:H179 H181 H183:H185 H188:H193 H196:H197 H199:H200">
    <cfRule type="cellIs" dxfId="5" priority="22" operator="between">
      <formula>321</formula>
      <formula>400</formula>
    </cfRule>
    <cfRule type="cellIs" dxfId="4" priority="23" operator="between">
      <formula>241</formula>
      <formula>320</formula>
    </cfRule>
    <cfRule type="cellIs" dxfId="3" priority="24" operator="between">
      <formula>161</formula>
      <formula>240</formula>
    </cfRule>
    <cfRule type="cellIs" dxfId="2" priority="25" operator="between">
      <formula>81</formula>
      <formula>160</formula>
    </cfRule>
    <cfRule type="cellIs" dxfId="1" priority="26" operator="between">
      <formula>0</formula>
      <formula>80</formula>
    </cfRule>
  </conditionalFormatting>
  <conditionalFormatting sqref="I5:I200">
    <cfRule type="cellIs" dxfId="0" priority="6" operator="between">
      <formula>321</formula>
      <formula>400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4572-5BF0-4152-9E50-48D05D891869}">
  <dimension ref="A1:E20"/>
  <sheetViews>
    <sheetView workbookViewId="0">
      <selection activeCell="B26" sqref="B26"/>
    </sheetView>
  </sheetViews>
  <sheetFormatPr defaultColWidth="9.1796875" defaultRowHeight="14"/>
  <cols>
    <col min="1" max="1" width="9.1796875" style="5"/>
    <col min="2" max="2" width="23.7265625" style="5" customWidth="1"/>
    <col min="3" max="3" width="32.1796875" style="5" customWidth="1"/>
    <col min="4" max="4" width="10.26953125" style="5" customWidth="1"/>
    <col min="5" max="16384" width="9.1796875" style="5"/>
  </cols>
  <sheetData>
    <row r="1" spans="1:5" ht="14.5">
      <c r="A1" s="7"/>
      <c r="B1" s="7"/>
      <c r="C1" s="7"/>
      <c r="D1" s="7"/>
      <c r="E1" s="7"/>
    </row>
    <row r="2" spans="1:5" ht="20.5">
      <c r="A2" s="7"/>
      <c r="B2" s="26" t="s">
        <v>322</v>
      </c>
      <c r="C2" s="7"/>
      <c r="D2" s="7"/>
      <c r="E2" s="7"/>
    </row>
    <row r="3" spans="1:5" ht="16" thickBot="1">
      <c r="A3" s="7"/>
      <c r="B3" s="27"/>
      <c r="C3" s="7"/>
      <c r="D3" s="7"/>
      <c r="E3" s="7"/>
    </row>
    <row r="4" spans="1:5" ht="26.5" thickBot="1">
      <c r="A4" s="7"/>
      <c r="B4" s="28" t="s">
        <v>302</v>
      </c>
      <c r="C4" s="28" t="s">
        <v>321</v>
      </c>
      <c r="D4" s="29" t="s">
        <v>301</v>
      </c>
      <c r="E4" s="7"/>
    </row>
    <row r="5" spans="1:5" ht="15" thickBot="1">
      <c r="A5" s="7"/>
      <c r="B5" s="41" t="s">
        <v>324</v>
      </c>
      <c r="C5" s="42" t="s">
        <v>316</v>
      </c>
      <c r="D5" s="43" t="s">
        <v>308</v>
      </c>
      <c r="E5" s="7"/>
    </row>
    <row r="6" spans="1:5" ht="15" thickBot="1">
      <c r="A6" s="7"/>
      <c r="B6" s="41" t="s">
        <v>305</v>
      </c>
      <c r="C6" s="44" t="s">
        <v>317</v>
      </c>
      <c r="D6" s="45" t="s">
        <v>309</v>
      </c>
      <c r="E6" s="7"/>
    </row>
    <row r="7" spans="1:5" ht="15" thickBot="1">
      <c r="A7" s="7"/>
      <c r="B7" s="41" t="s">
        <v>303</v>
      </c>
      <c r="C7" s="46" t="s">
        <v>318</v>
      </c>
      <c r="D7" s="47" t="s">
        <v>310</v>
      </c>
      <c r="E7" s="7"/>
    </row>
    <row r="8" spans="1:5" ht="15" thickBot="1">
      <c r="A8" s="7"/>
      <c r="B8" s="41" t="s">
        <v>304</v>
      </c>
      <c r="C8" s="48" t="s">
        <v>319</v>
      </c>
      <c r="D8" s="49" t="s">
        <v>311</v>
      </c>
      <c r="E8" s="7"/>
    </row>
    <row r="9" spans="1:5" ht="15" thickBot="1">
      <c r="A9" s="7"/>
      <c r="B9" s="41" t="s">
        <v>325</v>
      </c>
      <c r="C9" s="50" t="s">
        <v>320</v>
      </c>
      <c r="D9" s="51" t="s">
        <v>312</v>
      </c>
      <c r="E9" s="7"/>
    </row>
    <row r="10" spans="1:5" ht="16" thickBot="1">
      <c r="A10" s="7"/>
      <c r="B10" s="27"/>
      <c r="C10" s="7"/>
      <c r="D10" s="7"/>
      <c r="E10" s="7"/>
    </row>
    <row r="11" spans="1:5" ht="24.75" customHeight="1" thickBot="1">
      <c r="A11" s="7"/>
      <c r="B11" s="63" t="s">
        <v>315</v>
      </c>
      <c r="C11" s="64"/>
      <c r="D11" s="7"/>
      <c r="E11" s="7"/>
    </row>
    <row r="12" spans="1:5" ht="15" thickBot="1">
      <c r="A12" s="7"/>
      <c r="B12" s="30" t="s">
        <v>313</v>
      </c>
      <c r="C12" s="31">
        <v>5</v>
      </c>
      <c r="D12" s="7"/>
      <c r="E12" s="7"/>
    </row>
    <row r="13" spans="1:5" ht="15" thickBot="1">
      <c r="A13" s="7"/>
      <c r="B13" s="32">
        <v>5</v>
      </c>
      <c r="C13" s="33">
        <v>10</v>
      </c>
      <c r="D13" s="7"/>
      <c r="E13" s="7"/>
    </row>
    <row r="14" spans="1:5" ht="15" thickBot="1">
      <c r="A14" s="7"/>
      <c r="B14" s="32">
        <v>4</v>
      </c>
      <c r="C14" s="34">
        <v>30</v>
      </c>
      <c r="D14" s="7"/>
      <c r="E14" s="7"/>
    </row>
    <row r="15" spans="1:5" ht="15" thickBot="1">
      <c r="A15" s="7"/>
      <c r="B15" s="32">
        <v>3</v>
      </c>
      <c r="C15" s="35">
        <v>50</v>
      </c>
      <c r="D15" s="7"/>
      <c r="E15" s="7"/>
    </row>
    <row r="16" spans="1:5" ht="15" thickBot="1">
      <c r="A16" s="7"/>
      <c r="B16" s="32">
        <v>2</v>
      </c>
      <c r="C16" s="36">
        <v>70</v>
      </c>
      <c r="D16" s="7"/>
      <c r="E16" s="7"/>
    </row>
    <row r="17" spans="1:5" ht="15" thickBot="1">
      <c r="A17" s="7"/>
      <c r="B17" s="32">
        <v>1</v>
      </c>
      <c r="C17" s="37">
        <v>90</v>
      </c>
      <c r="D17" s="7"/>
      <c r="E17" s="7"/>
    </row>
    <row r="18" spans="1:5" ht="14.5">
      <c r="A18" s="7"/>
      <c r="B18" s="7"/>
      <c r="C18" s="7"/>
      <c r="D18" s="7"/>
      <c r="E18" s="7"/>
    </row>
    <row r="19" spans="1:5" ht="14.5">
      <c r="A19" s="7"/>
      <c r="B19" s="38"/>
      <c r="C19" s="7"/>
      <c r="D19" s="7"/>
      <c r="E19" s="7"/>
    </row>
    <row r="20" spans="1:5">
      <c r="B20" s="6"/>
    </row>
  </sheetData>
  <mergeCells count="1">
    <mergeCell ref="B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F30B-6011-4D8A-9F8F-9AE3B7A7D0D6}">
  <dimension ref="A1:D13"/>
  <sheetViews>
    <sheetView zoomScaleNormal="100" workbookViewId="0">
      <selection activeCell="B8" sqref="B8"/>
    </sheetView>
  </sheetViews>
  <sheetFormatPr defaultColWidth="9.1796875" defaultRowHeight="14.5"/>
  <cols>
    <col min="1" max="1" width="9.1796875" style="1"/>
    <col min="2" max="2" width="32" style="1" customWidth="1"/>
    <col min="3" max="3" width="13.26953125" style="1" customWidth="1"/>
    <col min="4" max="16384" width="9.1796875" style="1"/>
  </cols>
  <sheetData>
    <row r="1" spans="1:4">
      <c r="A1" s="7"/>
      <c r="B1" s="7"/>
      <c r="C1" s="7"/>
      <c r="D1" s="7"/>
    </row>
    <row r="2" spans="1:4" ht="20.5">
      <c r="A2" s="7"/>
      <c r="B2" s="26" t="s">
        <v>327</v>
      </c>
      <c r="C2" s="7"/>
      <c r="D2" s="7"/>
    </row>
    <row r="3" spans="1:4">
      <c r="A3" s="7"/>
      <c r="B3" s="7"/>
      <c r="C3" s="7"/>
      <c r="D3" s="7"/>
    </row>
    <row r="4" spans="1:4">
      <c r="A4" s="7"/>
      <c r="B4" s="59" t="s">
        <v>307</v>
      </c>
      <c r="C4" s="59" t="s">
        <v>314</v>
      </c>
      <c r="D4" s="7"/>
    </row>
    <row r="5" spans="1:4">
      <c r="A5" s="7"/>
      <c r="B5" s="60" t="s">
        <v>196</v>
      </c>
      <c r="C5" s="61">
        <v>45706</v>
      </c>
      <c r="D5" s="39"/>
    </row>
    <row r="6" spans="1:4">
      <c r="A6" s="7"/>
      <c r="B6" s="60" t="s">
        <v>197</v>
      </c>
      <c r="C6" s="58">
        <v>45813</v>
      </c>
      <c r="D6" s="39"/>
    </row>
    <row r="7" spans="1:4">
      <c r="A7" s="7"/>
      <c r="B7" s="60" t="s">
        <v>198</v>
      </c>
      <c r="C7" s="58">
        <v>45701</v>
      </c>
      <c r="D7" s="40"/>
    </row>
    <row r="8" spans="1:4">
      <c r="A8" s="7"/>
      <c r="B8" s="57" t="s">
        <v>199</v>
      </c>
      <c r="C8" s="58">
        <v>45701</v>
      </c>
      <c r="D8" s="39"/>
    </row>
    <row r="9" spans="1:4">
      <c r="A9" s="7"/>
      <c r="B9" s="39"/>
      <c r="C9" s="39"/>
      <c r="D9" s="39"/>
    </row>
    <row r="10" spans="1:4">
      <c r="B10" s="4"/>
      <c r="C10" s="4"/>
      <c r="D10" s="4"/>
    </row>
    <row r="11" spans="1:4">
      <c r="B11" s="4"/>
      <c r="C11" s="4"/>
      <c r="D11" s="4"/>
    </row>
    <row r="12" spans="1:4">
      <c r="B12" s="4"/>
      <c r="C12" s="4"/>
      <c r="D12" s="4"/>
    </row>
    <row r="13" spans="1:4">
      <c r="B13" s="4"/>
      <c r="C13" s="4"/>
      <c r="D13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B6E96A40875A469DD19C529DD80908" ma:contentTypeVersion="8" ma:contentTypeDescription="Skapa ett nytt dokument." ma:contentTypeScope="" ma:versionID="caaf07119a7f0c8aef9d284e5a9fd68b">
  <xsd:schema xmlns:xsd="http://www.w3.org/2001/XMLSchema" xmlns:xs="http://www.w3.org/2001/XMLSchema" xmlns:p="http://schemas.microsoft.com/office/2006/metadata/properties" xmlns:ns2="02380323-bd17-4420-80ab-7fe80fbb7c38" targetNamespace="http://schemas.microsoft.com/office/2006/metadata/properties" ma:root="true" ma:fieldsID="e9ee0b2f9eb1eaab150ff944ff300705" ns2:_="">
    <xsd:import namespace="02380323-bd17-4420-80ab-7fe80fbb7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80323-bd17-4420-80ab-7fe80fbb7c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09B303-71B8-4143-84C4-4537E44699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271AD9-1ED9-450D-99C1-F93825E6F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380323-bd17-4420-80ab-7fe80fbb7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4BBB16-0928-4F02-881F-90978039956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Country risks</vt:lpstr>
      <vt:lpstr>Info</vt:lpstr>
      <vt:lpstr>Updates</vt:lpstr>
    </vt:vector>
  </TitlesOfParts>
  <Company>Sverige Kommuner och Landsting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Tallbo Kristin</dc:creator>
  <cp:lastModifiedBy>Selina Karlsson</cp:lastModifiedBy>
  <dcterms:created xsi:type="dcterms:W3CDTF">2020-10-16T07:55:13Z</dcterms:created>
  <dcterms:modified xsi:type="dcterms:W3CDTF">2025-06-05T07:08:00Z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0x0101006EB6E96A40875A469DD19C529DD80908</vt:lpwstr>
  </property>
</Properties>
</file>